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nakisainc.sharepoint.com/sites/MK-General/Shared Documents/2. Product Marketing Strategy/Nakisa Finance Suite/Nakisa Lease Administration/NLA Buyers Guide (Scorecard)/"/>
    </mc:Choice>
  </mc:AlternateContent>
  <xr:revisionPtr revIDLastSave="1484" documentId="8_{82EBF4B4-7B4F-4263-9D6E-872665CAFF2F}" xr6:coauthVersionLast="47" xr6:coauthVersionMax="47" xr10:uidLastSave="{CB15E825-6D40-4179-BB3F-DF0A8F20D763}"/>
  <bookViews>
    <workbookView minimized="1" xWindow="780" yWindow="780" windowWidth="21600" windowHeight="11265" activeTab="1" xr2:uid="{C001330D-21B2-4EE4-A672-7C376D6283D2}"/>
  </bookViews>
  <sheets>
    <sheet name="Step1-Instructions" sheetId="2" r:id="rId1"/>
    <sheet name="Step2-Lease Management Scorecar" sheetId="3" r:id="rId2"/>
  </sheets>
  <definedNames>
    <definedName name="vendor1">#REF!</definedName>
    <definedName name="vendor2">#REF!</definedName>
    <definedName name="vendor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3" l="1"/>
  <c r="C19" i="3"/>
  <c r="E19" i="3"/>
  <c r="E36" i="3"/>
  <c r="D36" i="3"/>
  <c r="C36" i="3"/>
  <c r="E62" i="3"/>
  <c r="D62" i="3"/>
  <c r="C62" i="3"/>
  <c r="E71" i="3"/>
  <c r="D71" i="3"/>
  <c r="C71" i="3"/>
  <c r="E77" i="3"/>
  <c r="D77" i="3"/>
  <c r="C77" i="3"/>
  <c r="E90" i="3"/>
  <c r="D90" i="3"/>
  <c r="C90" i="3"/>
  <c r="E100" i="3"/>
  <c r="D100" i="3"/>
  <c r="C100" i="3"/>
  <c r="E107" i="3"/>
  <c r="D107" i="3"/>
  <c r="C107" i="3"/>
  <c r="E120" i="3"/>
  <c r="D120" i="3"/>
  <c r="C120" i="3"/>
  <c r="E127" i="3"/>
  <c r="D127" i="3"/>
  <c r="C127" i="3"/>
  <c r="E121" i="3"/>
  <c r="D121" i="3"/>
  <c r="C121" i="3"/>
  <c r="E108" i="3"/>
  <c r="D108" i="3"/>
  <c r="C108" i="3"/>
  <c r="E101" i="3"/>
  <c r="D101" i="3"/>
  <c r="C101" i="3"/>
  <c r="E91" i="3"/>
  <c r="D91" i="3"/>
  <c r="C91" i="3"/>
  <c r="E78" i="3"/>
  <c r="D78" i="3"/>
  <c r="C78" i="3"/>
  <c r="E72" i="3"/>
  <c r="D72" i="3"/>
  <c r="C72" i="3"/>
  <c r="E63" i="3"/>
  <c r="D63" i="3"/>
  <c r="C63" i="3"/>
  <c r="E37" i="3"/>
  <c r="D37" i="3"/>
  <c r="C37" i="3"/>
  <c r="E20" i="3"/>
  <c r="D20" i="3"/>
  <c r="C20" i="3"/>
  <c r="E8" i="3"/>
  <c r="D8" i="3"/>
  <c r="C8" i="3"/>
  <c r="E129" i="3" l="1"/>
  <c r="D129" i="3"/>
  <c r="C129" i="3" l="1"/>
</calcChain>
</file>

<file path=xl/sharedStrings.xml><?xml version="1.0" encoding="utf-8"?>
<sst xmlns="http://schemas.openxmlformats.org/spreadsheetml/2006/main" count="142" uniqueCount="131">
  <si>
    <t>2023 Vendor Selection Scorecard</t>
  </si>
  <si>
    <t>Enterprise Lease Management Software</t>
  </si>
  <si>
    <t xml:space="preserve">Enter the names of the products and vendors you're comparing into columns A4 to A5. Feel free to add any additional columns for more vendors. </t>
  </si>
  <si>
    <t>Per your project definition, add/delete/edit any of the selection criteria listed. Be careful to double check that the formulas still work!</t>
  </si>
  <si>
    <t>Attribute a weight between 1 and 5 to each criteria on this list depending on your organization’s requirements following this scale: 
1) Not required 
2) Nice to have 
3) Medium importance 
4) High importance 
5) Critical must-have. 
Note: We’ve already recommended a weight based on the industry average and our experience serving Fortune 1000 companies globally. Feel free to adjust the weight based on your organizational priority.</t>
  </si>
  <si>
    <t>As you are evaluating all the Enterprise Lease Management Solution vendors out there, rate each one based on these criteria.</t>
  </si>
  <si>
    <t>Your grand total by vendor will give you a comprehensive scoring to compare them and share with your peers.</t>
  </si>
  <si>
    <t>© 2023 Nakisa Inc. All rights reserved.</t>
  </si>
  <si>
    <t>The information in this presentation is confidential &amp; proprietary to Nakisa, &amp; may not be disclosed without the permission of Nakisa. This presentation is not subject to your license agreement or any other service or subscription agreement with Nakisa. Nakisa have no obligation to pursue any course of business outlined in this document or any related presentation, or to develop, release or implement any functionality mentioned therein. This document, or any related presentation &amp; Nakisa’s strategy &amp; possible future developments, products &amp; or platforms directions &amp; functionality are all subject to change &amp; may be changed by Nakisa at any time for any reason without notice. The information in this document is not a commitment, promise or legal obligation to deliver any material, code or functionality.  This document is provided without a warranty of any kind, either express or implied, including but not limited to, the implied warranties of merchantability, fitness for a particular purpose, or non-infringement.  This document is for informational purposes &amp; may not be incorporated into a contract. Nakisa assume no responsibility for errors or omissions in this document, except if such damages were caused by Nakisa intentionally or grossly negligent. All forward-looking statements are subject to various risks &amp; uncertainties that could cause actual results to differ materially from expectations. Readers are cautioned not to place undue reliance on these forward-looking statements, which speak only as of their dates, &amp; they should not be relied upon in making purchasing decisions.</t>
  </si>
  <si>
    <t>2023 Vendor Selection Scorecard (RFP Features Template) For 
Enterprise Lease Management Software
by Nakisa Inc.</t>
  </si>
  <si>
    <t>Vendors Name:</t>
  </si>
  <si>
    <t>Enter vendor 2 name here</t>
  </si>
  <si>
    <t>Enter vendor 3 name here</t>
  </si>
  <si>
    <t>Criteria</t>
  </si>
  <si>
    <t>Recommended weight</t>
  </si>
  <si>
    <t>Vendor scoring</t>
  </si>
  <si>
    <t>1- Lease Data Entry/Abstraction</t>
  </si>
  <si>
    <r>
      <rPr>
        <b/>
        <sz val="11"/>
        <color rgb="FF000000"/>
        <rFont val="Calibri"/>
        <family val="2"/>
      </rPr>
      <t>Centralized Repository</t>
    </r>
    <r>
      <rPr>
        <sz val="11"/>
        <color rgb="FF000000"/>
        <rFont val="Calibri"/>
        <family val="2"/>
      </rPr>
      <t xml:space="preserve"> - Ability to group leases together in a single repository using a variety of criteria</t>
    </r>
  </si>
  <si>
    <r>
      <rPr>
        <b/>
        <sz val="11"/>
        <color rgb="FF000000"/>
        <rFont val="Calibri"/>
        <family val="2"/>
      </rPr>
      <t>Mass Data Upload</t>
    </r>
    <r>
      <rPr>
        <sz val="11"/>
        <color rgb="FF000000"/>
        <rFont val="Calibri"/>
        <family val="2"/>
      </rPr>
      <t xml:space="preserve"> - Ability for the users to upload mass data manually or automated (integration)</t>
    </r>
  </si>
  <si>
    <r>
      <rPr>
        <b/>
        <sz val="11"/>
        <color rgb="FF000000"/>
        <rFont val="Calibri"/>
        <family val="2"/>
      </rPr>
      <t>Upload File Types</t>
    </r>
    <r>
      <rPr>
        <sz val="11"/>
        <color rgb="FF000000"/>
        <rFont val="Calibri"/>
        <family val="2"/>
      </rPr>
      <t xml:space="preserve"> - Supported flat files (.xls, .csv, .txt, etc.)</t>
    </r>
  </si>
  <si>
    <r>
      <rPr>
        <b/>
        <sz val="11"/>
        <color rgb="FF000000"/>
        <rFont val="Calibri"/>
        <family val="2"/>
      </rPr>
      <t>File Download</t>
    </r>
    <r>
      <rPr>
        <sz val="11"/>
        <color rgb="FF000000"/>
        <rFont val="Calibri"/>
        <family val="2"/>
      </rPr>
      <t xml:space="preserve"> - Ability to download all data related to a master lease agreement or system configuration</t>
    </r>
  </si>
  <si>
    <r>
      <rPr>
        <b/>
        <sz val="11"/>
        <color rgb="FF000000"/>
        <rFont val="Calibri"/>
        <family val="2"/>
      </rPr>
      <t>Standard Fields</t>
    </r>
    <r>
      <rPr>
        <sz val="11"/>
        <color rgb="FF000000"/>
        <rFont val="Calibri"/>
        <family val="2"/>
      </rPr>
      <t xml:space="preserve"> - Ability to configure standard data elements that must be captured during the data abstraction process (lease term, contract id, currency etc.)</t>
    </r>
  </si>
  <si>
    <r>
      <rPr>
        <b/>
        <sz val="11"/>
        <color rgb="FF000000"/>
        <rFont val="Calibri"/>
        <family val="2"/>
      </rPr>
      <t>Custom Fields</t>
    </r>
    <r>
      <rPr>
        <sz val="11"/>
        <color rgb="FF000000"/>
        <rFont val="Calibri"/>
        <family val="2"/>
      </rPr>
      <t xml:space="preserve"> - Ability to configure the software to capture additional custom fields (optional and mandatory)</t>
    </r>
  </si>
  <si>
    <r>
      <rPr>
        <b/>
        <sz val="11"/>
        <color rgb="FF000000"/>
        <rFont val="Calibri"/>
        <family val="2"/>
      </rPr>
      <t>Lease Documentation</t>
    </r>
    <r>
      <rPr>
        <sz val="11"/>
        <color rgb="FF000000"/>
        <rFont val="Calibri"/>
        <family val="2"/>
      </rPr>
      <t xml:space="preserve"> - Ability to attach scanned lease documents and tag and highlight areas of attached documents for traceability of the clauses</t>
    </r>
  </si>
  <si>
    <r>
      <rPr>
        <b/>
        <sz val="11"/>
        <color rgb="FF000000"/>
        <rFont val="Calibri"/>
        <family val="2"/>
      </rPr>
      <t>Lease Determination</t>
    </r>
    <r>
      <rPr>
        <sz val="11"/>
        <color rgb="FF000000"/>
        <rFont val="Calibri"/>
        <family val="2"/>
      </rPr>
      <t xml:space="preserve"> - Ability to standardize lease classification using a questionnaire and for users to override the system classification</t>
    </r>
  </si>
  <si>
    <r>
      <rPr>
        <b/>
        <sz val="10"/>
        <color rgb="FF000000"/>
        <rFont val="Arial"/>
        <family val="2"/>
      </rPr>
      <t>Data transfer</t>
    </r>
    <r>
      <rPr>
        <sz val="10"/>
        <color rgb="FF000000"/>
        <rFont val="Arial"/>
        <family val="2"/>
      </rPr>
      <t xml:space="preserve"> - Real time data transfer of lease accounting data to SAP (ECC and S/4HANA) and Oracle databases</t>
    </r>
  </si>
  <si>
    <r>
      <rPr>
        <b/>
        <sz val="11"/>
        <color rgb="FF000000"/>
        <rFont val="Calibri"/>
        <family val="2"/>
      </rPr>
      <t>Lease Documentation File Types</t>
    </r>
    <r>
      <rPr>
        <sz val="11"/>
        <color rgb="FF000000"/>
        <rFont val="Calibri"/>
        <family val="2"/>
      </rPr>
      <t xml:space="preserve"> - Centralized document management of contracts and related agreements(word, .docx, doc., JPEG, TIFF, PDF, etc.)</t>
    </r>
  </si>
  <si>
    <t>Total</t>
  </si>
  <si>
    <t>2- Lease Management/Administration</t>
  </si>
  <si>
    <r>
      <rPr>
        <b/>
        <sz val="11"/>
        <color rgb="FF000000"/>
        <rFont val="Calibri"/>
        <family val="2"/>
      </rPr>
      <t xml:space="preserve">Search Functionality </t>
    </r>
    <r>
      <rPr>
        <sz val="11"/>
        <color rgb="FF000000"/>
        <rFont val="Calibri"/>
        <family val="2"/>
      </rPr>
      <t>- Solution’s search functionality including a list of searchable fields</t>
    </r>
  </si>
  <si>
    <r>
      <t xml:space="preserve">Equipment Leases </t>
    </r>
    <r>
      <rPr>
        <sz val="11"/>
        <color rgb="FF000000"/>
        <rFont val="Calibri"/>
        <family val="2"/>
      </rPr>
      <t>- Ability to perform Lease Administration for Equipment (ex. railcars, vehicles, fleet, rigs ) and property (offices, warehouse, retails, plants)</t>
    </r>
  </si>
  <si>
    <r>
      <rPr>
        <b/>
        <sz val="11"/>
        <color rgb="FF000000"/>
        <rFont val="Calibri"/>
        <family val="2"/>
      </rPr>
      <t xml:space="preserve">Hierarchy Display </t>
    </r>
    <r>
      <rPr>
        <sz val="11"/>
        <color rgb="FF000000"/>
        <rFont val="Calibri"/>
        <family val="2"/>
      </rPr>
      <t>- Ability to manage contracts using a multi-level contract structure (Master lease, Contract, Activation Group, Unit level/asset level)</t>
    </r>
  </si>
  <si>
    <r>
      <rPr>
        <b/>
        <sz val="11"/>
        <color rgb="FF000000"/>
        <rFont val="Calibri"/>
        <family val="2"/>
      </rPr>
      <t xml:space="preserve">Workflow capabilities - </t>
    </r>
    <r>
      <rPr>
        <sz val="11"/>
        <color rgb="FF000000"/>
        <rFont val="Calibri"/>
        <family val="2"/>
      </rPr>
      <t xml:space="preserve"> Ability to configure</t>
    </r>
    <r>
      <rPr>
        <b/>
        <sz val="11"/>
        <color rgb="FF000000"/>
        <rFont val="Calibri"/>
        <family val="2"/>
      </rPr>
      <t xml:space="preserve"> </t>
    </r>
    <r>
      <rPr>
        <sz val="11"/>
        <color rgb="FF000000"/>
        <rFont val="Calibri"/>
        <family val="2"/>
      </rPr>
      <t>workflow based on client business process (ex. Notify users of upcoming end-of-leases , when a lease is entered into lease system, when lease adjustments are entered,  when a lease event is pending approval, including master lease agreement approval, contract approval, classification approval, assessment approval)</t>
    </r>
  </si>
  <si>
    <t>Alerts - System-wide configurable alerts and notifications for contract dates, payments and actions required by the user (ex. Approvals requirement, End-of-lease, renewal alerts, etc.)</t>
  </si>
  <si>
    <r>
      <rPr>
        <b/>
        <sz val="11"/>
        <color rgb="FF000000"/>
        <rFont val="Calibri"/>
        <family val="2"/>
      </rPr>
      <t>Critical Dates</t>
    </r>
    <r>
      <rPr>
        <sz val="11"/>
        <color rgb="FF000000"/>
        <rFont val="Calibri"/>
        <family val="2"/>
      </rPr>
      <t xml:space="preserve"> - Ability to track critical dates for end of term renewals, buyouts, and terminations</t>
    </r>
  </si>
  <si>
    <r>
      <rPr>
        <b/>
        <sz val="11"/>
        <color rgb="FF000000"/>
        <rFont val="Calibri"/>
        <family val="2"/>
      </rPr>
      <t>Terms &amp; Conditions</t>
    </r>
    <r>
      <rPr>
        <sz val="11"/>
        <color rgb="FF000000"/>
        <rFont val="Calibri"/>
        <family val="2"/>
      </rPr>
      <t xml:space="preserve"> - Ability to add or upload the following terms:
• Base rent
• Extensions
• Payment reductions
• Pre-payments
• Index payments
• Free rent
• Cash incentives
• Initial direct costs
• Termination options
• Purchase options
• IBR
</t>
    </r>
    <r>
      <rPr>
        <b/>
        <sz val="11"/>
        <color rgb="FF000000"/>
        <rFont val="Calibri"/>
        <family val="2"/>
      </rPr>
      <t>•</t>
    </r>
    <r>
      <rPr>
        <sz val="11"/>
        <color rgb="FF000000"/>
        <rFont val="Calibri"/>
        <family val="2"/>
      </rPr>
      <t xml:space="preserve"> CPI indexation</t>
    </r>
  </si>
  <si>
    <r>
      <rPr>
        <b/>
        <sz val="11"/>
        <color rgb="FF000000"/>
        <rFont val="Calibri"/>
        <family val="2"/>
      </rPr>
      <t xml:space="preserve">Financial Schedules </t>
    </r>
    <r>
      <rPr>
        <sz val="11"/>
        <color rgb="FF000000"/>
        <rFont val="Calibri"/>
        <family val="2"/>
      </rPr>
      <t>- Ability to generate the following financial schedules:
• Lease liability amortization
• Non-lease payment
• Total payment schedules
• Rent expense
• Asset depreciation</t>
    </r>
  </si>
  <si>
    <r>
      <rPr>
        <b/>
        <sz val="11"/>
        <color rgb="FF000000"/>
        <rFont val="Calibri"/>
        <family val="2"/>
      </rPr>
      <t>Audit Log</t>
    </r>
    <r>
      <rPr>
        <sz val="11"/>
        <color rgb="FF000000"/>
        <rFont val="Calibri"/>
        <family val="2"/>
      </rPr>
      <t xml:space="preserve"> - Ability to view a list of all changes that have been made at any level of a contract structure</t>
    </r>
  </si>
  <si>
    <r>
      <rPr>
        <b/>
        <sz val="10"/>
        <color rgb="FF000000"/>
        <rFont val="Arial"/>
        <family val="2"/>
      </rPr>
      <t>Lease Modifications</t>
    </r>
    <r>
      <rPr>
        <sz val="10"/>
        <color rgb="FF000000"/>
        <rFont val="Arial"/>
        <family val="2"/>
      </rPr>
      <t xml:space="preserve"> - Ability to change master data fields in contract once loaded (e.g. company code, cost center, vendor code)</t>
    </r>
  </si>
  <si>
    <r>
      <t>Subleases</t>
    </r>
    <r>
      <rPr>
        <sz val="11"/>
        <color rgb="FF000000"/>
        <rFont val="Calibri"/>
        <family val="2"/>
      </rPr>
      <t xml:space="preserve"> - Ability to process Lessor Accounting for Subleases</t>
    </r>
  </si>
  <si>
    <r>
      <rPr>
        <b/>
        <sz val="11"/>
        <color rgb="FF000000"/>
        <rFont val="Calibri"/>
        <family val="2"/>
      </rPr>
      <t>Service Contract Management</t>
    </r>
    <r>
      <rPr>
        <sz val="11"/>
        <color rgb="FF000000"/>
        <rFont val="Calibri"/>
        <family val="2"/>
      </rPr>
      <t xml:space="preserve"> - Ability to process service contracts in the system</t>
    </r>
  </si>
  <si>
    <r>
      <rPr>
        <b/>
        <sz val="11"/>
        <color rgb="FF000000"/>
        <rFont val="Calibri"/>
        <family val="2"/>
      </rPr>
      <t>Short-term Leases</t>
    </r>
    <r>
      <rPr>
        <sz val="11"/>
        <color rgb="FF000000"/>
        <rFont val="Calibri"/>
        <family val="2"/>
      </rPr>
      <t xml:space="preserve"> - Ability to handle short-term leases, including extension and conversion</t>
    </r>
  </si>
  <si>
    <r>
      <rPr>
        <b/>
        <sz val="10"/>
        <color rgb="FF000000"/>
        <rFont val="Arial"/>
        <family val="2"/>
      </rPr>
      <t>Search Functionality</t>
    </r>
    <r>
      <rPr>
        <sz val="10"/>
        <color rgb="FF000000"/>
        <rFont val="Arial"/>
        <family val="2"/>
      </rPr>
      <t xml:space="preserve"> - Ability to search by company code, asset class etc.</t>
    </r>
  </si>
  <si>
    <r>
      <rPr>
        <b/>
        <sz val="11"/>
        <color rgb="FF000000"/>
        <rFont val="Calibri"/>
        <family val="2"/>
      </rPr>
      <t>Lease Types</t>
    </r>
    <r>
      <rPr>
        <sz val="11"/>
        <color rgb="FF000000"/>
        <rFont val="Calibri"/>
        <family val="2"/>
      </rPr>
      <t xml:space="preserve"> - Support for all types of leases</t>
    </r>
  </si>
  <si>
    <t>3- Accounting Compliance &amp; Capabilities</t>
  </si>
  <si>
    <r>
      <rPr>
        <b/>
        <sz val="11"/>
        <color rgb="FF000000"/>
        <rFont val="Calibri"/>
        <family val="2"/>
      </rPr>
      <t>ASC 842 and IFRS 16</t>
    </r>
    <r>
      <rPr>
        <sz val="11"/>
        <color rgb="FF000000"/>
        <rFont val="Calibri"/>
        <family val="2"/>
      </rPr>
      <t xml:space="preserve"> - Is the solution fully compliant with the lease accounting standards of ASC 842 and IFRS 16?</t>
    </r>
  </si>
  <si>
    <r>
      <rPr>
        <b/>
        <sz val="11"/>
        <color rgb="FF000000"/>
        <rFont val="Calibri"/>
        <family val="2"/>
      </rPr>
      <t>Multiple Accounting Standards</t>
    </r>
    <r>
      <rPr>
        <sz val="11"/>
        <color rgb="FF000000"/>
        <rFont val="Calibri"/>
        <family val="2"/>
      </rPr>
      <t xml:space="preserve"> - Can your solution report and administer new lease accounting outputs in multiple standards in parallel? (local Gaap)</t>
    </r>
  </si>
  <si>
    <r>
      <rPr>
        <b/>
        <sz val="11"/>
        <color rgb="FF000000"/>
        <rFont val="Calibri"/>
        <family val="2"/>
      </rPr>
      <t xml:space="preserve">Multi-currency </t>
    </r>
    <r>
      <rPr>
        <sz val="11"/>
        <color rgb="FF000000"/>
        <rFont val="Calibri"/>
        <family val="2"/>
      </rPr>
      <t>- Does the solution handle multi-currency FX translation (from contract currency- to company currency- to group currency) on all inception and periodic postings, along with automatically adapting any remeasurement in accordance with ASC 830 and IAS 21?</t>
    </r>
  </si>
  <si>
    <r>
      <rPr>
        <b/>
        <sz val="11"/>
        <color rgb="FF000000"/>
        <rFont val="Calibri"/>
        <family val="2"/>
      </rPr>
      <t>CPI Adjustments</t>
    </r>
    <r>
      <rPr>
        <sz val="11"/>
        <color rgb="FF000000"/>
        <rFont val="Calibri"/>
        <family val="2"/>
      </rPr>
      <t xml:space="preserve"> - Does the solution support index/CPI/cost of living related adjustments to leases in parallel for both ASC 842 &amp; IFRS 16, and apply index changes and the appropriate accounting to multiple leases at the same time?</t>
    </r>
  </si>
  <si>
    <r>
      <rPr>
        <b/>
        <sz val="11"/>
        <color rgb="FF000000"/>
        <rFont val="Calibri"/>
        <family val="2"/>
      </rPr>
      <t>Options</t>
    </r>
    <r>
      <rPr>
        <sz val="11"/>
        <color rgb="FF000000"/>
        <rFont val="Calibri"/>
        <family val="2"/>
      </rPr>
      <t xml:space="preserve"> - Is the solution able to upload extension, termination, and purchase options and assess the reasonable certainty to exercise these options, to calculate and report under IFRS 16 and ASC 842 compliance rules?</t>
    </r>
  </si>
  <si>
    <r>
      <rPr>
        <b/>
        <sz val="11"/>
        <color rgb="FF000000"/>
        <rFont val="Calibri"/>
        <family val="2"/>
      </rPr>
      <t>IBR/Discount rate</t>
    </r>
    <r>
      <rPr>
        <sz val="11"/>
        <color rgb="FF000000"/>
        <rFont val="Calibri"/>
        <family val="2"/>
      </rPr>
      <t xml:space="preserve"> - Is the solution capable of appropriately recording the postings of modifications and reassessments along with updating the accounting schedules of the lease contract going forward (and future postings, of course), and updating the IBR/discount rate (if applicable) per the new lease term on the effective date of modification, consistent with new lease compliance regulations?</t>
    </r>
  </si>
  <si>
    <r>
      <rPr>
        <b/>
        <sz val="11"/>
        <color rgb="FF000000"/>
        <rFont val="Calibri"/>
        <family val="2"/>
      </rPr>
      <t>LT &amp; ST Liabilities</t>
    </r>
    <r>
      <rPr>
        <sz val="11"/>
        <color rgb="FF000000"/>
        <rFont val="Calibri"/>
        <family val="2"/>
      </rPr>
      <t xml:space="preserve"> - Does the solution classify the long-term (LT) from short-term (ST) liability in the schedules (ST is 12 months or less) with the capabilities to reclassify the lease liability (from long-term to short-term) on a periodic basis as part of interest accrual journal entry and update disclosure reports?</t>
    </r>
  </si>
  <si>
    <r>
      <rPr>
        <b/>
        <sz val="11"/>
        <color rgb="FF000000"/>
        <rFont val="Calibri"/>
        <family val="2"/>
      </rPr>
      <t xml:space="preserve">Multiple General Ledgers </t>
    </r>
    <r>
      <rPr>
        <sz val="11"/>
        <color rgb="FF000000"/>
        <rFont val="Calibri"/>
        <family val="2"/>
      </rPr>
      <t>- Ability to publish debits and credits to multiple general ledgers</t>
    </r>
  </si>
  <si>
    <r>
      <t>Reassessments</t>
    </r>
    <r>
      <rPr>
        <sz val="11"/>
        <color rgb="FF000000"/>
        <rFont val="Calibri"/>
        <family val="2"/>
      </rPr>
      <t xml:space="preserve"> - Ability to record reassessments, including
• Purchase options
• Termination options
• Extensions
• Estimated residual values</t>
    </r>
  </si>
  <si>
    <r>
      <rPr>
        <b/>
        <sz val="11"/>
        <color rgb="FF000000"/>
        <rFont val="Calibri"/>
        <family val="2"/>
      </rPr>
      <t>Lease Modifications</t>
    </r>
    <r>
      <rPr>
        <sz val="11"/>
        <color rgb="FF000000"/>
        <rFont val="Calibri"/>
        <family val="2"/>
      </rPr>
      <t xml:space="preserve"> - Ability to add new terms and conditions, modify existing terms and conditions, and change the contract rate</t>
    </r>
  </si>
  <si>
    <r>
      <rPr>
        <b/>
        <sz val="11"/>
        <color rgb="FF000000"/>
        <rFont val="Calibri"/>
        <family val="2"/>
      </rPr>
      <t xml:space="preserve">Asset Casualties </t>
    </r>
    <r>
      <rPr>
        <sz val="11"/>
        <color rgb="FF000000"/>
        <rFont val="Calibri"/>
        <family val="2"/>
      </rPr>
      <t>- Ability to enter casualty events</t>
    </r>
  </si>
  <si>
    <r>
      <rPr>
        <b/>
        <sz val="10"/>
        <color rgb="FF000000"/>
        <rFont val="Arial"/>
        <family val="2"/>
      </rPr>
      <t>Accounting Policy Decisions</t>
    </r>
    <r>
      <rPr>
        <sz val="10"/>
        <color rgb="FF000000"/>
        <rFont val="Arial"/>
        <family val="2"/>
      </rPr>
      <t xml:space="preserve"> - Documentation of Lease evaluation criteria and accounting policy decisions.   </t>
    </r>
  </si>
  <si>
    <r>
      <rPr>
        <b/>
        <sz val="11"/>
        <color rgb="FF000000"/>
        <rFont val="Calibri"/>
        <family val="2"/>
      </rPr>
      <t>Cloud Nativity</t>
    </r>
    <r>
      <rPr>
        <sz val="11"/>
        <color rgb="FF000000"/>
        <rFont val="Calibri"/>
        <family val="2"/>
      </rPr>
      <t xml:space="preserve"> -  native or cloud enabled ?  Ease of adding microservices, etc…</t>
    </r>
  </si>
  <si>
    <r>
      <rPr>
        <b/>
        <sz val="11"/>
        <color rgb="FF000000"/>
        <rFont val="Calibri"/>
        <family val="2"/>
      </rPr>
      <t xml:space="preserve">System Configuration </t>
    </r>
    <r>
      <rPr>
        <sz val="11"/>
        <color rgb="FF000000"/>
        <rFont val="Calibri"/>
        <family val="2"/>
      </rPr>
      <t>- Configuration at Company level (example: month end close)</t>
    </r>
  </si>
  <si>
    <r>
      <rPr>
        <b/>
        <sz val="11"/>
        <rFont val="Calibri"/>
        <family val="2"/>
        <scheme val="minor"/>
      </rPr>
      <t>Month End Close Capabilities</t>
    </r>
    <r>
      <rPr>
        <sz val="11"/>
        <rFont val="Calibri"/>
        <family val="2"/>
        <scheme val="minor"/>
      </rPr>
      <t xml:space="preserve"> - Lock historical period to prevent posting during closed period</t>
    </r>
  </si>
  <si>
    <t xml:space="preserve">Asset Level Accounting - Asset level accounting where individual assets within a contract can have differing lives (differing amortization period start and end dates). </t>
  </si>
  <si>
    <r>
      <rPr>
        <b/>
        <sz val="11"/>
        <rFont val="Calibri"/>
        <family val="2"/>
        <scheme val="minor"/>
      </rPr>
      <t xml:space="preserve">Revert Transactions </t>
    </r>
    <r>
      <rPr>
        <sz val="11"/>
        <rFont val="Calibri"/>
        <family val="2"/>
        <scheme val="minor"/>
      </rPr>
      <t>- Ability to rollback (revert) transactions or events recorded in error in closed periods.</t>
    </r>
  </si>
  <si>
    <r>
      <rPr>
        <b/>
        <sz val="11"/>
        <rFont val="Calibri"/>
        <family val="2"/>
        <scheme val="minor"/>
      </rPr>
      <t xml:space="preserve">Revert Modifications </t>
    </r>
    <r>
      <rPr>
        <sz val="11"/>
        <rFont val="Calibri"/>
        <family val="2"/>
        <scheme val="minor"/>
      </rPr>
      <t>- Ability to rollback (revert) modifications recorded in error in closed periods.</t>
    </r>
  </si>
  <si>
    <r>
      <rPr>
        <b/>
        <sz val="11"/>
        <color rgb="FF000000"/>
        <rFont val="Calibri"/>
        <family val="2"/>
      </rPr>
      <t xml:space="preserve">Backdated events </t>
    </r>
    <r>
      <rPr>
        <sz val="11"/>
        <color rgb="FF000000"/>
        <rFont val="Calibri"/>
        <family val="2"/>
      </rPr>
      <t>- Ability to record backdated originations or events in closed periods.</t>
    </r>
  </si>
  <si>
    <r>
      <rPr>
        <b/>
        <sz val="11"/>
        <color rgb="FF000000"/>
        <rFont val="Calibri"/>
        <family val="2"/>
      </rPr>
      <t>Integrations</t>
    </r>
    <r>
      <rPr>
        <sz val="11"/>
        <color rgb="FF000000"/>
        <rFont val="Calibri"/>
        <family val="2"/>
      </rPr>
      <t xml:space="preserve"> - Integration capabilities with Accounts Payable and/or AP module capabilities with ability to reconcile and account for differences between amounts invoiced and anticipated payments.</t>
    </r>
  </si>
  <si>
    <t>Impaired Accounting - Impairment and reversal of impairment for both accounting standards.</t>
  </si>
  <si>
    <r>
      <rPr>
        <b/>
        <sz val="11"/>
        <color rgb="FF000000"/>
        <rFont val="Calibri"/>
        <family val="2"/>
      </rPr>
      <t>Residual Values</t>
    </r>
    <r>
      <rPr>
        <sz val="11"/>
        <color rgb="FF000000"/>
        <rFont val="Calibri"/>
        <family val="2"/>
      </rPr>
      <t xml:space="preserve"> - Incorporation of residual values into amortization when automatic transfer of ownership or reasonable certainty of buyout.</t>
    </r>
  </si>
  <si>
    <r>
      <rPr>
        <b/>
        <sz val="11"/>
        <color rgb="FF000000"/>
        <rFont val="Calibri"/>
        <family val="2"/>
      </rPr>
      <t>Asset retirement obligations</t>
    </r>
    <r>
      <rPr>
        <sz val="11"/>
        <color rgb="FF000000"/>
        <rFont val="Calibri"/>
        <family val="2"/>
      </rPr>
      <t xml:space="preserve"> - Ability to record asset retirement obligations under both accounting standards.</t>
    </r>
  </si>
  <si>
    <r>
      <rPr>
        <b/>
        <sz val="11"/>
        <color rgb="FF000000"/>
        <rFont val="Calibri"/>
        <family val="2"/>
      </rPr>
      <t>Adjustment Postings</t>
    </r>
    <r>
      <rPr>
        <sz val="11"/>
        <color rgb="FF000000"/>
        <rFont val="Calibri"/>
        <family val="2"/>
      </rPr>
      <t xml:space="preserve"> - Ability to view adjustment postings that result from performing a lease modification, reassessment, or casualty</t>
    </r>
  </si>
  <si>
    <t>4- Transaction Posting &amp; Journal Enteries</t>
  </si>
  <si>
    <r>
      <rPr>
        <b/>
        <sz val="11"/>
        <color rgb="FF000000"/>
        <rFont val="Calibri"/>
        <family val="2"/>
      </rPr>
      <t>Journal Entries creation</t>
    </r>
    <r>
      <rPr>
        <sz val="11"/>
        <color rgb="FF000000"/>
        <rFont val="Calibri"/>
        <family val="2"/>
      </rPr>
      <t xml:space="preserve"> - Ability to create journal entries to be processed to the GL, including the following GL categories: TI Allow or Construction Receivable, Prepaid Rent, CAM, Insurance, RE Taxes, Store Closing Reserve, Percent Rent, Rent Expense, Incentive Amorization (in parallel for IFRS ASCN)</t>
    </r>
  </si>
  <si>
    <t>Support Non-Standard Accounting Calendar - Ability to create JEs based on various accounting calendars (example: 4-4-5 calendar)</t>
  </si>
  <si>
    <r>
      <rPr>
        <b/>
        <sz val="11"/>
        <color rgb="FF000000"/>
        <rFont val="Calibri"/>
        <family val="2"/>
      </rPr>
      <t>Calculation of BS and IS entries</t>
    </r>
    <r>
      <rPr>
        <sz val="11"/>
        <color rgb="FF000000"/>
        <rFont val="Calibri"/>
        <family val="2"/>
      </rPr>
      <t xml:space="preserve"> - Calculate journal entries in contract (transaction) currency and remeasure to company (functional) currency and translate to group (reporting) currency. </t>
    </r>
  </si>
  <si>
    <r>
      <rPr>
        <b/>
        <sz val="11"/>
        <color rgb="FF000000"/>
        <rFont val="Calibri"/>
        <family val="2"/>
      </rPr>
      <t xml:space="preserve">Posting Schedule </t>
    </r>
    <r>
      <rPr>
        <sz val="11"/>
        <color rgb="FF000000"/>
        <rFont val="Calibri"/>
        <family val="2"/>
      </rPr>
      <t>- Ability to view accrual and payment postings</t>
    </r>
  </si>
  <si>
    <r>
      <t xml:space="preserve">Amortization Schedule </t>
    </r>
    <r>
      <rPr>
        <sz val="11"/>
        <color rgb="FF000000"/>
        <rFont val="Calibri"/>
        <family val="2"/>
      </rPr>
      <t>- Ability to create a lease liability and ROU asset amortization schedule for each lease</t>
    </r>
  </si>
  <si>
    <r>
      <rPr>
        <b/>
        <sz val="11"/>
        <color rgb="FF000000"/>
        <rFont val="Calibri"/>
        <family val="2"/>
      </rPr>
      <t xml:space="preserve">On-demand Postings </t>
    </r>
    <r>
      <rPr>
        <sz val="11"/>
        <color rgb="FF000000"/>
        <rFont val="Calibri"/>
        <family val="2"/>
      </rPr>
      <t>- Ability to post automatically to a connected ERP system</t>
    </r>
  </si>
  <si>
    <t>Create and prepay - Ability to generate accrual entries and prepare accruals and JEs calculated for CAM, Insurance, RE Taxes, etc.</t>
  </si>
  <si>
    <t>5- Payment Management</t>
  </si>
  <si>
    <r>
      <rPr>
        <b/>
        <sz val="11"/>
        <color rgb="FF000000"/>
        <rFont val="Calibri"/>
        <family val="2"/>
      </rPr>
      <t>Variance Analysis</t>
    </r>
    <r>
      <rPr>
        <sz val="11"/>
        <color rgb="FF000000"/>
        <rFont val="Calibri"/>
        <family val="2"/>
      </rPr>
      <t xml:space="preserve"> - Ability to perform year-end reconciliation of estimated payments against actuals</t>
    </r>
  </si>
  <si>
    <r>
      <rPr>
        <b/>
        <sz val="11"/>
        <color rgb="FF000000"/>
        <rFont val="Calibri"/>
        <family val="2"/>
      </rPr>
      <t>Payment Generation</t>
    </r>
    <r>
      <rPr>
        <sz val="11"/>
        <color rgb="FF000000"/>
        <rFont val="Calibri"/>
        <family val="2"/>
      </rPr>
      <t xml:space="preserve"> - Ability to create one-time payments, export lease payments (rent stream) to a flat file, generate lease payments (vouchers) from the payment schedule</t>
    </r>
  </si>
  <si>
    <r>
      <rPr>
        <b/>
        <sz val="11"/>
        <color rgb="FF000000"/>
        <rFont val="Calibri"/>
        <family val="2"/>
      </rPr>
      <t>Payment Workflow</t>
    </r>
    <r>
      <rPr>
        <sz val="11"/>
        <color rgb="FF000000"/>
        <rFont val="Calibri"/>
        <family val="2"/>
      </rPr>
      <t xml:space="preserve"> - Ability to  create a systemic workflow for payment approvals </t>
    </r>
  </si>
  <si>
    <r>
      <rPr>
        <b/>
        <sz val="11"/>
        <color rgb="FF000000"/>
        <rFont val="Calibri"/>
        <family val="2"/>
      </rPr>
      <t>Payment Mapping</t>
    </r>
    <r>
      <rPr>
        <sz val="11"/>
        <color rgb="FF000000"/>
        <rFont val="Calibri"/>
        <family val="2"/>
      </rPr>
      <t xml:space="preserve"> - Ability to map payments and future minimum rent payments to accounting system GL codes</t>
    </r>
  </si>
  <si>
    <t>6- Auditing and Reporting</t>
  </si>
  <si>
    <r>
      <rPr>
        <b/>
        <sz val="11"/>
        <color rgb="FF000000"/>
        <rFont val="Calibri"/>
        <family val="2"/>
      </rPr>
      <t>Standard Reports</t>
    </r>
    <r>
      <rPr>
        <sz val="11"/>
        <color rgb="FF000000"/>
        <rFont val="Calibri"/>
        <family val="2"/>
      </rPr>
      <t xml:space="preserve"> - Standard reports that come pre- configured with the application</t>
    </r>
  </si>
  <si>
    <r>
      <rPr>
        <b/>
        <sz val="11"/>
        <color rgb="FF000000"/>
        <rFont val="Calibri"/>
        <family val="2"/>
      </rPr>
      <t>Dashboards</t>
    </r>
    <r>
      <rPr>
        <sz val="11"/>
        <color rgb="FF000000"/>
        <rFont val="Calibri"/>
        <family val="2"/>
      </rPr>
      <t xml:space="preserve"> - Customizable user dashboard / landing page (e.g.: by Company Code, asset class, Business area, etc.)</t>
    </r>
  </si>
  <si>
    <r>
      <rPr>
        <b/>
        <sz val="11"/>
        <color rgb="FF000000"/>
        <rFont val="Calibri"/>
        <family val="2"/>
      </rPr>
      <t>Disclosure Reporting</t>
    </r>
    <r>
      <rPr>
        <sz val="11"/>
        <color rgb="FF000000"/>
        <rFont val="Calibri"/>
        <family val="2"/>
      </rPr>
      <t xml:space="preserve"> - Disclosure reporting with support for new leasing standards, including a quantitative analysis of
• Liability balances
•Lease cost disclosure
•Cash flow
•Weighted average discount rate
•Weighted average lease term</t>
    </r>
  </si>
  <si>
    <r>
      <rPr>
        <b/>
        <sz val="11"/>
        <color rgb="FF000000"/>
        <rFont val="Calibri"/>
        <family val="2"/>
      </rPr>
      <t xml:space="preserve">Roll Forward </t>
    </r>
    <r>
      <rPr>
        <sz val="11"/>
        <color rgb="FF000000"/>
        <rFont val="Calibri"/>
        <family val="2"/>
      </rPr>
      <t>- Ability to create roll forward reports that summarize changes during a given period</t>
    </r>
  </si>
  <si>
    <t>Management Reports - Ability to produce reports that allow managers to quickly analyze reporting at the contract and asset level</t>
  </si>
  <si>
    <r>
      <t>Ad-hoc Reports</t>
    </r>
    <r>
      <rPr>
        <sz val="11"/>
        <color rgb="FF000000"/>
        <rFont val="Calibri"/>
        <family val="2"/>
      </rPr>
      <t xml:space="preserve"> - Ability to create ad-hoc reports to support additional analysis</t>
    </r>
  </si>
  <si>
    <r>
      <rPr>
        <b/>
        <sz val="11"/>
        <color rgb="FF000000"/>
        <rFont val="Calibri"/>
        <family val="2"/>
      </rPr>
      <t>Journal Entry Report (CTR)</t>
    </r>
    <r>
      <rPr>
        <sz val="11"/>
        <color rgb="FF000000"/>
        <rFont val="Calibri"/>
        <family val="2"/>
      </rPr>
      <t xml:space="preserve"> - Ability to view a detailed list of all transactions that have been posted or unposted in a given period</t>
    </r>
  </si>
  <si>
    <r>
      <rPr>
        <b/>
        <sz val="10"/>
        <color rgb="FF000000"/>
        <rFont val="Arial"/>
        <family val="2"/>
      </rPr>
      <t>Data Centralization</t>
    </r>
    <r>
      <rPr>
        <sz val="10"/>
        <color rgb="FF000000"/>
        <rFont val="Arial"/>
        <family val="2"/>
      </rPr>
      <t xml:space="preserve"> - Centralized document management of contracts and related agreements</t>
    </r>
  </si>
  <si>
    <r>
      <rPr>
        <b/>
        <sz val="10"/>
        <color rgb="FF000000"/>
        <rFont val="Arial"/>
        <family val="2"/>
      </rPr>
      <t>10K/10Q</t>
    </r>
    <r>
      <rPr>
        <sz val="10"/>
        <color rgb="FF000000"/>
        <rFont val="Arial"/>
        <family val="2"/>
      </rPr>
      <t xml:space="preserve"> - Example: Ability to view account balances for Finance and Operating ROU asset and liabilities, lease expense, interest expense / principal repayment (for finance leases)</t>
    </r>
  </si>
  <si>
    <r>
      <rPr>
        <b/>
        <sz val="10"/>
        <color rgb="FF000000"/>
        <rFont val="Arial"/>
        <family val="2"/>
      </rPr>
      <t>Tracking of non-Lease payments</t>
    </r>
    <r>
      <rPr>
        <sz val="10"/>
        <color rgb="FF000000"/>
        <rFont val="Arial"/>
        <family val="2"/>
      </rPr>
      <t xml:space="preserve"> - Track variable payments, including performance payments, service costs &amp; maintenance costs</t>
    </r>
  </si>
  <si>
    <r>
      <rPr>
        <b/>
        <sz val="11"/>
        <color rgb="FF000000"/>
        <rFont val="Calibri"/>
        <family val="2"/>
      </rPr>
      <t>Historical Data</t>
    </r>
    <r>
      <rPr>
        <sz val="11"/>
        <color rgb="FF000000"/>
        <rFont val="Calibri"/>
        <family val="2"/>
      </rPr>
      <t xml:space="preserve"> -Ability to generate reports to compare current data to historical data on a period or cumulative basis</t>
    </r>
  </si>
  <si>
    <t>7- Other Features &amp; Functionalities</t>
  </si>
  <si>
    <r>
      <rPr>
        <b/>
        <sz val="11"/>
        <color rgb="FF000000"/>
        <rFont val="Calibri"/>
        <family val="2"/>
      </rPr>
      <t>International Search</t>
    </r>
    <r>
      <rPr>
        <sz val="11"/>
        <color rgb="FF000000"/>
        <rFont val="Calibri"/>
        <family val="2"/>
      </rPr>
      <t xml:space="preserve"> - Ability to publish smart search results to the end user where international characters are "flattened" or unused</t>
    </r>
  </si>
  <si>
    <r>
      <rPr>
        <b/>
        <sz val="11"/>
        <color rgb="FF000000"/>
        <rFont val="Calibri"/>
        <family val="2"/>
      </rPr>
      <t>Multilingual</t>
    </r>
    <r>
      <rPr>
        <sz val="11"/>
        <color rgb="FF000000"/>
        <rFont val="Calibri"/>
        <family val="2"/>
      </rPr>
      <t xml:space="preserve"> - Ability to use the system in multiple languages </t>
    </r>
  </si>
  <si>
    <r>
      <rPr>
        <b/>
        <sz val="11"/>
        <color rgb="FF000000"/>
        <rFont val="Calibri"/>
        <family val="2"/>
      </rPr>
      <t xml:space="preserve">Parallel Currencies </t>
    </r>
    <r>
      <rPr>
        <sz val="11"/>
        <color rgb="FF000000"/>
        <rFont val="Calibri"/>
        <family val="2"/>
      </rPr>
      <t>- Ability to write back to an ERP system in parallel currencies</t>
    </r>
  </si>
  <si>
    <r>
      <rPr>
        <b/>
        <sz val="11"/>
        <color rgb="FF000000"/>
        <rFont val="Calibri"/>
        <family val="2"/>
      </rPr>
      <t xml:space="preserve">Concurrent Users </t>
    </r>
    <r>
      <rPr>
        <sz val="11"/>
        <color rgb="FF000000"/>
        <rFont val="Calibri"/>
        <family val="2"/>
      </rPr>
      <t>- Ability to handle X number of concurrent users</t>
    </r>
  </si>
  <si>
    <r>
      <t xml:space="preserve">Number of Lease Contracts and Assets </t>
    </r>
    <r>
      <rPr>
        <sz val="11"/>
        <color rgb="FF000000"/>
        <rFont val="Calibri"/>
        <family val="2"/>
      </rPr>
      <t>- Ability to handle limitless number of contracts and assets</t>
    </r>
  </si>
  <si>
    <r>
      <rPr>
        <b/>
        <sz val="11"/>
        <color rgb="FF000000"/>
        <rFont val="Calibri"/>
        <family val="2"/>
      </rPr>
      <t xml:space="preserve">Customizable UI </t>
    </r>
    <r>
      <rPr>
        <sz val="11"/>
        <color rgb="FF000000"/>
        <rFont val="Calibri"/>
        <family val="2"/>
      </rPr>
      <t>- Ability to customize the user interface including the ability to add or hide data fields</t>
    </r>
  </si>
  <si>
    <r>
      <rPr>
        <b/>
        <sz val="11"/>
        <color rgb="FF000000"/>
        <rFont val="Calibri"/>
        <family val="2"/>
      </rPr>
      <t xml:space="preserve">Integration </t>
    </r>
    <r>
      <rPr>
        <sz val="11"/>
        <color rgb="FF000000"/>
        <rFont val="Calibri"/>
        <family val="2"/>
      </rPr>
      <t>- Native bi-directional integration with ERP systems such as SAP &amp; Oracle</t>
    </r>
  </si>
  <si>
    <r>
      <rPr>
        <b/>
        <sz val="11"/>
        <color rgb="FF000000"/>
        <rFont val="Calibri"/>
        <family val="2"/>
      </rPr>
      <t xml:space="preserve">Standalone Capabilities </t>
    </r>
    <r>
      <rPr>
        <sz val="11"/>
        <color rgb="FF000000"/>
        <rFont val="Calibri"/>
        <family val="2"/>
      </rPr>
      <t>- Ability to use the solution without integrating with an ERP system</t>
    </r>
  </si>
  <si>
    <t xml:space="preserve">8- Platform performance &amp; scalability </t>
  </si>
  <si>
    <r>
      <rPr>
        <b/>
        <sz val="11"/>
        <color rgb="FF000000"/>
        <rFont val="Calibri"/>
        <family val="2"/>
      </rPr>
      <t>Product Releases</t>
    </r>
    <r>
      <rPr>
        <sz val="11"/>
        <color rgb="FF000000"/>
        <rFont val="Calibri"/>
        <family val="2"/>
      </rPr>
      <t xml:space="preserve"> - Is the solution a SaaS solution with continuous feature development releases (at least once a year) and patches to resolve issues (at least once every 2 months)?</t>
    </r>
  </si>
  <si>
    <r>
      <rPr>
        <b/>
        <sz val="11"/>
        <color rgb="FF000000"/>
        <rFont val="Calibri"/>
        <family val="2"/>
      </rPr>
      <t>Platform Scalability</t>
    </r>
    <r>
      <rPr>
        <sz val="11"/>
        <color rgb="FF000000"/>
        <rFont val="Calibri"/>
        <family val="2"/>
      </rPr>
      <t xml:space="preserve"> - Does the solution support large amounts of data without affecting the performance of the application? </t>
    </r>
  </si>
  <si>
    <r>
      <rPr>
        <b/>
        <sz val="11"/>
        <color rgb="FF000000"/>
        <rFont val="Calibri"/>
        <family val="2"/>
      </rPr>
      <t xml:space="preserve">User limit </t>
    </r>
    <r>
      <rPr>
        <sz val="11"/>
        <color rgb="FF000000"/>
        <rFont val="Calibri"/>
        <family val="2"/>
      </rPr>
      <t>- Does the solution offer ability for unlimited users to use the solution at same time?</t>
    </r>
  </si>
  <si>
    <r>
      <rPr>
        <b/>
        <sz val="11"/>
        <color rgb="FF000000"/>
        <rFont val="Calibri"/>
        <family val="2"/>
      </rPr>
      <t>Mass Operations</t>
    </r>
    <r>
      <rPr>
        <sz val="11"/>
        <color rgb="FF000000"/>
        <rFont val="Calibri"/>
        <family val="2"/>
      </rPr>
      <t xml:space="preserve"> - Is the solution capable of handling mass operations, including mass contract uploads, mass revisioning &amp; modifications, along with batch jobs such as journal entry postings?</t>
    </r>
  </si>
  <si>
    <r>
      <rPr>
        <b/>
        <sz val="11"/>
        <color rgb="FF000000"/>
        <rFont val="Calibri"/>
        <family val="2"/>
      </rPr>
      <t>Customizability</t>
    </r>
    <r>
      <rPr>
        <sz val="11"/>
        <color rgb="FF000000"/>
        <rFont val="Calibri"/>
        <family val="2"/>
      </rPr>
      <t xml:space="preserve"> - Ability to customize the user interface including the ability to add or hide data fields</t>
    </r>
  </si>
  <si>
    <t>9- Security, Support and Deployment</t>
  </si>
  <si>
    <r>
      <rPr>
        <b/>
        <sz val="11"/>
        <color rgb="FF000000"/>
        <rFont val="Calibri"/>
        <family val="2"/>
      </rPr>
      <t xml:space="preserve">Role-Based Access </t>
    </r>
    <r>
      <rPr>
        <sz val="11"/>
        <color rgb="FF000000"/>
        <rFont val="Calibri"/>
        <family val="2"/>
      </rPr>
      <t>- Ability to limit features/functionality or data based on a user's role</t>
    </r>
  </si>
  <si>
    <r>
      <rPr>
        <b/>
        <sz val="11"/>
        <color rgb="FF000000"/>
        <rFont val="Calibri"/>
        <family val="2"/>
      </rPr>
      <t>Single Sign-On</t>
    </r>
    <r>
      <rPr>
        <sz val="11"/>
        <color rgb="FF000000"/>
        <rFont val="Calibri"/>
        <family val="2"/>
      </rPr>
      <t xml:space="preserve"> - Single sign-on capabilities for both authentication and authorization</t>
    </r>
  </si>
  <si>
    <r>
      <rPr>
        <b/>
        <sz val="11"/>
        <color rgb="FF000000"/>
        <rFont val="Calibri"/>
        <family val="2"/>
      </rPr>
      <t>EU / GDPR guidelines</t>
    </r>
    <r>
      <rPr>
        <sz val="11"/>
        <color rgb="FF000000"/>
        <rFont val="Calibri"/>
        <family val="2"/>
      </rPr>
      <t xml:space="preserve"> - Does the solution support EU / GDPR data protection guidelines. i.e. ability to purge the sensitive information of individual records?</t>
    </r>
  </si>
  <si>
    <t>Security Audits - SOC 1 Type II &amp; SOC 2 Type II third party security certification</t>
  </si>
  <si>
    <r>
      <t xml:space="preserve">Solution Upgrades/patching </t>
    </r>
    <r>
      <rPr>
        <sz val="11"/>
        <color rgb="FF000000"/>
        <rFont val="Calibri"/>
        <family val="2"/>
      </rPr>
      <t>- Continuous feature development releases (at least twice a year) and patches to resolve issues (at least once every 2 months)</t>
    </r>
  </si>
  <si>
    <r>
      <rPr>
        <b/>
        <sz val="10"/>
        <color rgb="FF000000"/>
        <rFont val="Arial"/>
        <family val="2"/>
      </rPr>
      <t>Security Review Reports</t>
    </r>
    <r>
      <rPr>
        <sz val="10"/>
        <color rgb="FF000000"/>
        <rFont val="Arial"/>
        <family val="2"/>
      </rPr>
      <t xml:space="preserve"> -  Audit trail log by user (specify changes/dates in audit log by user).</t>
    </r>
  </si>
  <si>
    <t>Software Backups - Backup of system, content and database files on a daily, weekly, monthly, and yearly basis</t>
  </si>
  <si>
    <r>
      <rPr>
        <b/>
        <sz val="11"/>
        <color rgb="FF000000"/>
        <rFont val="Calibri"/>
        <family val="2"/>
      </rPr>
      <t>RTO RPO -</t>
    </r>
    <r>
      <rPr>
        <sz val="11"/>
        <color rgb="FF000000"/>
        <rFont val="Calibri"/>
        <family val="2"/>
      </rPr>
      <t xml:space="preserve"> Agreement within one day from the event. RTO (Recovery Time Objective) for Nakisa cloud solutions is within one day and RPO (Recovery Point Objective) is the last daily backup.</t>
    </r>
  </si>
  <si>
    <r>
      <rPr>
        <b/>
        <sz val="11"/>
        <color rgb="FF000000"/>
        <rFont val="Calibri"/>
        <family val="2"/>
      </rPr>
      <t>Monitoring</t>
    </r>
    <r>
      <rPr>
        <sz val="11"/>
        <color rgb="FF000000"/>
        <rFont val="Calibri"/>
        <family val="2"/>
      </rPr>
      <t xml:space="preserve"> - 24x7 monitoring of application performance</t>
    </r>
  </si>
  <si>
    <r>
      <rPr>
        <b/>
        <sz val="11"/>
        <color rgb="FF000000"/>
        <rFont val="Calibri"/>
        <family val="2"/>
      </rPr>
      <t xml:space="preserve">Solution Security </t>
    </r>
    <r>
      <rPr>
        <sz val="11"/>
        <color rgb="FF000000"/>
        <rFont val="Calibri"/>
        <family val="2"/>
      </rPr>
      <t>- Data encryption, firewalls, intrusion detection</t>
    </r>
  </si>
  <si>
    <r>
      <rPr>
        <b/>
        <sz val="11"/>
        <color rgb="FF000000"/>
        <rFont val="Calibri"/>
        <family val="2"/>
      </rPr>
      <t xml:space="preserve">Operating Systems </t>
    </r>
    <r>
      <rPr>
        <sz val="11"/>
        <color rgb="FF000000"/>
        <rFont val="Calibri"/>
        <family val="2"/>
      </rPr>
      <t>- Support for Linux and Windows</t>
    </r>
  </si>
  <si>
    <t>10- Customer Support &amp; Vendor History</t>
  </si>
  <si>
    <r>
      <rPr>
        <b/>
        <sz val="11"/>
        <color rgb="FF000000"/>
        <rFont val="Calibri"/>
        <family val="2"/>
      </rPr>
      <t>Support Availability -</t>
    </r>
    <r>
      <rPr>
        <sz val="11"/>
        <color rgb="FF000000"/>
        <rFont val="Calibri"/>
        <family val="2"/>
      </rPr>
      <t xml:space="preserve"> Defined contractual SLAs for support responsiveness as well as 24/7 support availability through calls, online, chat</t>
    </r>
  </si>
  <si>
    <r>
      <rPr>
        <b/>
        <sz val="11"/>
        <color rgb="FF000000"/>
        <rFont val="Calibri"/>
        <family val="2"/>
      </rPr>
      <t xml:space="preserve">Customer Satisfaction - </t>
    </r>
    <r>
      <rPr>
        <sz val="11"/>
        <color rgb="FF000000"/>
        <rFont val="Calibri"/>
        <family val="2"/>
      </rPr>
      <t xml:space="preserve">Number and type  of customers currently using the software and number of customer reviews. </t>
    </r>
  </si>
  <si>
    <r>
      <t xml:space="preserve">Documentation &amp; Trainings - </t>
    </r>
    <r>
      <rPr>
        <sz val="11"/>
        <color rgb="FF000000"/>
        <rFont val="Calibri"/>
        <family val="2"/>
      </rPr>
      <t>Documentation available to end users (training manuals, release notes, FAQs and public product demo videos)</t>
    </r>
  </si>
  <si>
    <r>
      <rPr>
        <b/>
        <sz val="11"/>
        <color rgb="FF000000"/>
        <rFont val="Calibri"/>
        <family val="2"/>
      </rPr>
      <t>Number of Customers and Years of Experience</t>
    </r>
    <r>
      <rPr>
        <sz val="11"/>
        <color rgb="FF000000"/>
        <rFont val="Calibri"/>
        <family val="2"/>
      </rPr>
      <t xml:space="preserve"> - Current client base, case studies and industry recognition</t>
    </r>
  </si>
  <si>
    <r>
      <rPr>
        <b/>
        <sz val="11"/>
        <color rgb="FF000000"/>
        <rFont val="Calibri"/>
        <family val="2"/>
      </rPr>
      <t>Solution uptime</t>
    </r>
    <r>
      <rPr>
        <sz val="11"/>
        <color rgb="FF000000"/>
        <rFont val="Calibri"/>
        <family val="2"/>
      </rPr>
      <t xml:space="preserve"> - defined contractual SLAs for SaaS application availability of at least 99.5%</t>
    </r>
  </si>
  <si>
    <t>Final Score</t>
  </si>
  <si>
    <t>Follow the instructions on this page</t>
  </si>
  <si>
    <r>
      <t xml:space="preserve">Go the page called </t>
    </r>
    <r>
      <rPr>
        <b/>
        <sz val="14"/>
        <color rgb="FF000000"/>
        <rFont val="Calibri"/>
        <family val="2"/>
      </rPr>
      <t>"Step 2 - Lease Administration Scorecard"</t>
    </r>
  </si>
  <si>
    <t>Nakisa Lease Administration Software (NLA)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</si>
</sst>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1"/>
      <color rgb="FF1E9BD7"/>
      <name val="Calibri"/>
      <family val="2"/>
      <scheme val="minor"/>
    </font>
    <font>
      <b/>
      <sz val="12"/>
      <color rgb="FF000000"/>
      <name val="Calibri"/>
      <family val="2"/>
      <scheme val="minor"/>
    </font>
    <font>
      <b/>
      <sz val="11"/>
      <color rgb="FFFFFFFF"/>
      <name val="Calibri"/>
      <family val="2"/>
      <scheme val="minor"/>
    </font>
    <font>
      <sz val="11"/>
      <color rgb="FF000000"/>
      <name val="Calibri"/>
      <family val="2"/>
      <scheme val="minor"/>
    </font>
    <font>
      <b/>
      <sz val="12"/>
      <color theme="8"/>
      <name val="Calibri"/>
      <family val="2"/>
      <scheme val="minor"/>
    </font>
    <font>
      <sz val="11"/>
      <name val="Calibri"/>
      <family val="2"/>
      <scheme val="minor"/>
    </font>
    <font>
      <sz val="8"/>
      <name val="Open Sans Light"/>
      <family val="2"/>
    </font>
    <font>
      <sz val="8"/>
      <name val="Calibri Light"/>
      <family val="2"/>
      <scheme val="major"/>
    </font>
    <font>
      <b/>
      <sz val="14"/>
      <color theme="1"/>
      <name val="Calibri"/>
      <family val="2"/>
      <scheme val="minor"/>
    </font>
    <font>
      <b/>
      <sz val="18"/>
      <color theme="0"/>
      <name val="Calibri"/>
      <family val="2"/>
      <scheme val="minor"/>
    </font>
    <font>
      <b/>
      <sz val="18"/>
      <color theme="1"/>
      <name val="Calibri"/>
      <family val="2"/>
      <scheme val="minor"/>
    </font>
    <font>
      <sz val="14"/>
      <color theme="1"/>
      <name val="Calibri"/>
      <family val="2"/>
      <scheme val="minor"/>
    </font>
    <font>
      <sz val="14"/>
      <color rgb="FF000000"/>
      <name val="Calibri"/>
      <family val="2"/>
    </font>
    <font>
      <b/>
      <sz val="14"/>
      <color rgb="FF000000"/>
      <name val="Calibri"/>
      <family val="2"/>
    </font>
    <font>
      <sz val="11"/>
      <color rgb="FF000000"/>
      <name val="Calibri"/>
      <family val="2"/>
    </font>
    <font>
      <b/>
      <sz val="11"/>
      <color rgb="FF000000"/>
      <name val="Calibri"/>
      <family val="2"/>
    </font>
    <font>
      <b/>
      <sz val="10"/>
      <color rgb="FF000000"/>
      <name val="Arial"/>
      <family val="2"/>
    </font>
    <font>
      <sz val="10"/>
      <color rgb="FF000000"/>
      <name val="Arial"/>
      <family val="2"/>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EDEDED"/>
        <bgColor indexed="64"/>
      </patternFill>
    </fill>
    <fill>
      <patternFill patternType="solid">
        <fgColor rgb="FF1E9BD7"/>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4" fillId="0" borderId="0" xfId="0" applyFont="1" applyAlignment="1">
      <alignment vertical="top"/>
    </xf>
    <xf numFmtId="0" fontId="0" fillId="0" borderId="0" xfId="0" applyAlignment="1">
      <alignment vertical="top"/>
    </xf>
    <xf numFmtId="0" fontId="0" fillId="0" borderId="0" xfId="0" applyAlignment="1">
      <alignment horizontal="left" vertical="top" indent="1"/>
    </xf>
    <xf numFmtId="0" fontId="5" fillId="2" borderId="1" xfId="0" applyFont="1" applyFill="1" applyBorder="1" applyAlignment="1">
      <alignment horizontal="left" vertical="center" wrapText="1"/>
    </xf>
    <xf numFmtId="0" fontId="7" fillId="4" borderId="1" xfId="0" applyFont="1" applyFill="1" applyBorder="1" applyAlignment="1">
      <alignment horizontal="center" vertical="top" wrapText="1"/>
    </xf>
    <xf numFmtId="0" fontId="8"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xf>
    <xf numFmtId="0" fontId="2" fillId="2" borderId="1" xfId="0" applyFont="1" applyFill="1" applyBorder="1" applyAlignment="1">
      <alignment vertical="top" wrapText="1"/>
    </xf>
    <xf numFmtId="0" fontId="0" fillId="0" borderId="2" xfId="0" applyBorder="1" applyAlignment="1">
      <alignment vertical="top"/>
    </xf>
    <xf numFmtId="0" fontId="1" fillId="5" borderId="4" xfId="0" applyFont="1" applyFill="1" applyBorder="1" applyAlignment="1">
      <alignment horizontal="right" vertical="top"/>
    </xf>
    <xf numFmtId="0" fontId="1" fillId="5" borderId="5" xfId="0" applyFont="1" applyFill="1" applyBorder="1" applyAlignment="1">
      <alignment horizontal="center" vertical="top"/>
    </xf>
    <xf numFmtId="0" fontId="10" fillId="0" borderId="0" xfId="0" applyFont="1" applyAlignment="1">
      <alignment horizontal="left" vertical="center" readingOrder="1"/>
    </xf>
    <xf numFmtId="0" fontId="11" fillId="0" borderId="0" xfId="0" applyFont="1" applyAlignment="1">
      <alignment horizontal="left" vertical="top" wrapText="1" readingOrder="1"/>
    </xf>
    <xf numFmtId="0" fontId="3" fillId="0" borderId="0" xfId="0" applyFont="1" applyAlignment="1">
      <alignment horizontal="left" vertical="center"/>
    </xf>
    <xf numFmtId="0" fontId="0" fillId="0" borderId="0" xfId="0" applyAlignment="1">
      <alignment horizontal="right"/>
    </xf>
    <xf numFmtId="0" fontId="12" fillId="0" borderId="0" xfId="0" applyFont="1" applyAlignment="1">
      <alignment horizontal="left" vertical="top"/>
    </xf>
    <xf numFmtId="0" fontId="14" fillId="0" borderId="8" xfId="0" applyFont="1" applyBorder="1" applyAlignment="1">
      <alignment horizontal="right" vertical="top"/>
    </xf>
    <xf numFmtId="0" fontId="15" fillId="0" borderId="9" xfId="0" applyFont="1" applyBorder="1" applyAlignment="1">
      <alignment horizontal="left" vertical="top" wrapText="1"/>
    </xf>
    <xf numFmtId="0" fontId="14" fillId="0" borderId="10" xfId="0" applyFont="1" applyBorder="1" applyAlignment="1">
      <alignment horizontal="right" vertical="top"/>
    </xf>
    <xf numFmtId="0" fontId="15" fillId="0" borderId="11" xfId="0" applyFont="1" applyBorder="1" applyAlignment="1">
      <alignment horizontal="left" vertical="top" wrapText="1"/>
    </xf>
    <xf numFmtId="0" fontId="1" fillId="5" borderId="13" xfId="0" applyFont="1" applyFill="1" applyBorder="1" applyAlignment="1">
      <alignment horizontal="center" vertical="top"/>
    </xf>
    <xf numFmtId="0" fontId="0" fillId="0" borderId="15" xfId="0" applyBorder="1" applyAlignment="1">
      <alignment vertical="top"/>
    </xf>
    <xf numFmtId="0" fontId="0" fillId="0" borderId="14" xfId="0" applyBorder="1" applyAlignment="1">
      <alignment vertical="top"/>
    </xf>
    <xf numFmtId="0" fontId="16" fillId="0" borderId="9" xfId="0" applyFont="1" applyBorder="1" applyAlignment="1">
      <alignment horizontal="left" vertical="top"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6" borderId="1" xfId="0" applyFont="1" applyFill="1" applyBorder="1" applyAlignment="1">
      <alignment vertical="center" wrapText="1"/>
    </xf>
    <xf numFmtId="0" fontId="21" fillId="0" borderId="1" xfId="0" applyFont="1" applyBorder="1" applyAlignment="1">
      <alignment wrapText="1"/>
    </xf>
    <xf numFmtId="0" fontId="21" fillId="0" borderId="1" xfId="0" applyFont="1" applyBorder="1" applyAlignment="1">
      <alignment vertical="center" wrapText="1"/>
    </xf>
    <xf numFmtId="0" fontId="0" fillId="6" borderId="2" xfId="0" applyFill="1" applyBorder="1" applyAlignment="1">
      <alignment vertical="top"/>
    </xf>
    <xf numFmtId="0" fontId="0" fillId="6" borderId="1" xfId="0" applyFill="1" applyBorder="1" applyAlignment="1">
      <alignment vertical="top"/>
    </xf>
    <xf numFmtId="0" fontId="0" fillId="6" borderId="0" xfId="0" applyFill="1"/>
    <xf numFmtId="0" fontId="18" fillId="0" borderId="0" xfId="0" applyFont="1" applyAlignment="1">
      <alignment vertical="top"/>
    </xf>
    <xf numFmtId="0" fontId="18" fillId="0" borderId="16" xfId="0" applyFont="1" applyBorder="1" applyAlignment="1">
      <alignment vertical="center" wrapText="1"/>
    </xf>
    <xf numFmtId="0" fontId="8" fillId="0" borderId="14" xfId="0" applyFont="1" applyBorder="1" applyAlignment="1">
      <alignment horizontal="center" vertical="center" wrapText="1"/>
    </xf>
    <xf numFmtId="0" fontId="9" fillId="0" borderId="1" xfId="0" applyFont="1" applyBorder="1" applyAlignment="1">
      <alignment vertical="center" wrapText="1"/>
    </xf>
    <xf numFmtId="0" fontId="18" fillId="0" borderId="0" xfId="0" applyFont="1" applyAlignment="1">
      <alignment vertical="center" wrapText="1"/>
    </xf>
    <xf numFmtId="0" fontId="3" fillId="0" borderId="0" xfId="0" applyFont="1" applyAlignment="1">
      <alignment horizontal="left"/>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6" fillId="3" borderId="1" xfId="0" applyFont="1" applyFill="1" applyBorder="1" applyAlignment="1">
      <alignment vertical="center" wrapText="1"/>
    </xf>
    <xf numFmtId="0" fontId="2" fillId="2" borderId="1" xfId="0" applyFont="1" applyFill="1" applyBorder="1" applyAlignment="1">
      <alignment horizontal="right" vertical="center" wrapText="1"/>
    </xf>
    <xf numFmtId="0" fontId="6" fillId="3" borderId="3" xfId="0" applyFont="1" applyFill="1" applyBorder="1" applyAlignment="1">
      <alignment vertical="center" wrapText="1"/>
    </xf>
    <xf numFmtId="0" fontId="6" fillId="3" borderId="2" xfId="0" applyFont="1" applyFill="1" applyBorder="1" applyAlignment="1">
      <alignment vertical="center" wrapText="1"/>
    </xf>
    <xf numFmtId="0" fontId="3" fillId="0" borderId="0" xfId="0" applyFont="1" applyAlignment="1">
      <alignment horizontal="left" vertical="center" wrapText="1"/>
    </xf>
    <xf numFmtId="0" fontId="5" fillId="2" borderId="1"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96612</xdr:colOff>
      <xdr:row>0</xdr:row>
      <xdr:rowOff>217715</xdr:rowOff>
    </xdr:from>
    <xdr:to>
      <xdr:col>1</xdr:col>
      <xdr:colOff>2066926</xdr:colOff>
      <xdr:row>0</xdr:row>
      <xdr:rowOff>810054</xdr:rowOff>
    </xdr:to>
    <xdr:pic>
      <xdr:nvPicPr>
        <xdr:cNvPr id="3" name="Picture 2">
          <a:extLst>
            <a:ext uri="{FF2B5EF4-FFF2-40B4-BE49-F238E27FC236}">
              <a16:creationId xmlns:a16="http://schemas.microsoft.com/office/drawing/2014/main" id="{6573C941-B546-4863-AA55-25F0AA903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12" y="217715"/>
          <a:ext cx="2503714" cy="5859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1038225</xdr:colOff>
      <xdr:row>0</xdr:row>
      <xdr:rowOff>0</xdr:rowOff>
    </xdr:from>
    <xdr:to>
      <xdr:col>4</xdr:col>
      <xdr:colOff>540165</xdr:colOff>
      <xdr:row>0</xdr:row>
      <xdr:rowOff>1344706</xdr:rowOff>
    </xdr:to>
    <xdr:pic>
      <xdr:nvPicPr>
        <xdr:cNvPr id="3" name="Picture 2">
          <a:extLst>
            <a:ext uri="{FF2B5EF4-FFF2-40B4-BE49-F238E27FC236}">
              <a16:creationId xmlns:a16="http://schemas.microsoft.com/office/drawing/2014/main" id="{5F92B705-E329-4E00-A20F-708EB570D5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0" y="0"/>
          <a:ext cx="2616615" cy="134470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53323-E6BD-42B7-BA4D-DE0C055FCCD7}">
  <dimension ref="A1:E14"/>
  <sheetViews>
    <sheetView showGridLines="0" zoomScale="80" zoomScaleNormal="80" workbookViewId="0">
      <selection activeCell="D4" sqref="D4"/>
    </sheetView>
  </sheetViews>
  <sheetFormatPr defaultRowHeight="15" x14ac:dyDescent="0.25"/>
  <cols>
    <col min="1" max="1" width="8" customWidth="1"/>
    <col min="2" max="2" width="116.7109375" customWidth="1"/>
  </cols>
  <sheetData>
    <row r="1" spans="1:5" ht="79.5" customHeight="1" x14ac:dyDescent="0.25">
      <c r="A1" s="42"/>
      <c r="B1" s="42"/>
    </row>
    <row r="2" spans="1:5" ht="26.25" x14ac:dyDescent="0.4">
      <c r="A2" s="39" t="s">
        <v>0</v>
      </c>
      <c r="B2" s="39"/>
      <c r="C2" s="39"/>
      <c r="D2" s="39"/>
      <c r="E2" s="39"/>
    </row>
    <row r="3" spans="1:5" ht="26.25" x14ac:dyDescent="0.25">
      <c r="A3" s="17" t="s">
        <v>1</v>
      </c>
      <c r="B3" s="15"/>
      <c r="C3" s="15"/>
      <c r="D3" s="15"/>
      <c r="E3" s="15"/>
    </row>
    <row r="4" spans="1:5" ht="15.75" thickBot="1" x14ac:dyDescent="0.3">
      <c r="A4" s="43"/>
      <c r="B4" s="43"/>
    </row>
    <row r="5" spans="1:5" ht="23.25" x14ac:dyDescent="0.25">
      <c r="A5" s="40" t="s">
        <v>128</v>
      </c>
      <c r="B5" s="41"/>
    </row>
    <row r="6" spans="1:5" ht="30" customHeight="1" x14ac:dyDescent="0.25">
      <c r="A6" s="18">
        <v>1</v>
      </c>
      <c r="B6" s="25" t="s">
        <v>129</v>
      </c>
    </row>
    <row r="7" spans="1:5" ht="45.75" customHeight="1" x14ac:dyDescent="0.25">
      <c r="A7" s="18">
        <v>2</v>
      </c>
      <c r="B7" s="19" t="s">
        <v>2</v>
      </c>
    </row>
    <row r="8" spans="1:5" ht="47.25" customHeight="1" x14ac:dyDescent="0.25">
      <c r="A8" s="18">
        <v>3</v>
      </c>
      <c r="B8" s="19" t="s">
        <v>3</v>
      </c>
    </row>
    <row r="9" spans="1:5" ht="203.1" customHeight="1" x14ac:dyDescent="0.25">
      <c r="A9" s="18">
        <v>4</v>
      </c>
      <c r="B9" s="19" t="s">
        <v>4</v>
      </c>
    </row>
    <row r="10" spans="1:5" ht="42.75" customHeight="1" x14ac:dyDescent="0.25">
      <c r="A10" s="18">
        <v>5</v>
      </c>
      <c r="B10" s="19" t="s">
        <v>5</v>
      </c>
    </row>
    <row r="11" spans="1:5" ht="52.5" customHeight="1" thickBot="1" x14ac:dyDescent="0.3">
      <c r="A11" s="20">
        <v>6</v>
      </c>
      <c r="B11" s="21" t="s">
        <v>6</v>
      </c>
    </row>
    <row r="12" spans="1:5" x14ac:dyDescent="0.25">
      <c r="A12" s="16"/>
    </row>
    <row r="13" spans="1:5" x14ac:dyDescent="0.25">
      <c r="A13" s="16"/>
      <c r="B13" s="13" t="s">
        <v>7</v>
      </c>
    </row>
    <row r="14" spans="1:5" ht="112.5" x14ac:dyDescent="0.25">
      <c r="A14" s="16"/>
      <c r="B14" s="14" t="s">
        <v>8</v>
      </c>
    </row>
  </sheetData>
  <mergeCells count="4">
    <mergeCell ref="A2:E2"/>
    <mergeCell ref="A5:B5"/>
    <mergeCell ref="A1:B1"/>
    <mergeCell ref="A4: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9B250-50E1-4493-A6EB-590826281ADF}">
  <dimension ref="A1:E131"/>
  <sheetViews>
    <sheetView showGridLines="0" tabSelected="1" zoomScale="95" zoomScaleNormal="95" workbookViewId="0">
      <selection activeCell="H12" sqref="H12"/>
    </sheetView>
  </sheetViews>
  <sheetFormatPr defaultRowHeight="15" x14ac:dyDescent="0.25"/>
  <cols>
    <col min="1" max="1" width="143.28515625" bestFit="1" customWidth="1"/>
    <col min="2" max="2" width="22.140625" bestFit="1" customWidth="1"/>
    <col min="3" max="3" width="14.85546875" customWidth="1"/>
    <col min="4" max="5" width="10.140625" bestFit="1" customWidth="1"/>
  </cols>
  <sheetData>
    <row r="1" spans="1:5" ht="116.25" customHeight="1" x14ac:dyDescent="0.25">
      <c r="A1" s="48" t="s">
        <v>9</v>
      </c>
      <c r="B1" s="48"/>
      <c r="C1" s="48"/>
      <c r="D1" s="48"/>
      <c r="E1" s="48"/>
    </row>
    <row r="2" spans="1:5" x14ac:dyDescent="0.25">
      <c r="A2" s="1" t="s">
        <v>10</v>
      </c>
      <c r="B2" s="2"/>
      <c r="C2" s="2"/>
      <c r="D2" s="2"/>
      <c r="E2" s="2"/>
    </row>
    <row r="3" spans="1:5" x14ac:dyDescent="0.25">
      <c r="A3" s="3" t="s">
        <v>130</v>
      </c>
      <c r="B3" s="2"/>
      <c r="C3" s="2"/>
      <c r="D3" s="2"/>
      <c r="E3" s="2"/>
    </row>
    <row r="4" spans="1:5" x14ac:dyDescent="0.25">
      <c r="A4" s="3" t="s">
        <v>11</v>
      </c>
      <c r="B4" s="2"/>
      <c r="C4" s="2"/>
      <c r="D4" s="2"/>
      <c r="E4" s="2"/>
    </row>
    <row r="5" spans="1:5" x14ac:dyDescent="0.25">
      <c r="A5" s="3" t="s">
        <v>12</v>
      </c>
      <c r="B5" s="2"/>
      <c r="C5" s="2"/>
      <c r="D5" s="2"/>
      <c r="E5" s="2"/>
    </row>
    <row r="6" spans="1:5" ht="17.25" customHeight="1" x14ac:dyDescent="0.25">
      <c r="A6" s="2"/>
      <c r="B6" s="2"/>
      <c r="C6" s="2"/>
      <c r="D6" s="2"/>
      <c r="E6" s="2"/>
    </row>
    <row r="7" spans="1:5" ht="31.5" x14ac:dyDescent="0.25">
      <c r="A7" s="4" t="s">
        <v>13</v>
      </c>
      <c r="B7" s="4" t="s">
        <v>14</v>
      </c>
      <c r="C7" s="49" t="s">
        <v>15</v>
      </c>
      <c r="D7" s="49"/>
      <c r="E7" s="49"/>
    </row>
    <row r="8" spans="1:5" ht="60" x14ac:dyDescent="0.25">
      <c r="A8" s="44" t="s">
        <v>16</v>
      </c>
      <c r="B8" s="44"/>
      <c r="C8" s="5" t="str">
        <f>A3</f>
        <v>Nakisa Lease Administration Software (NLA)</v>
      </c>
      <c r="D8" s="5" t="str">
        <f>A4</f>
        <v>Enter vendor 2 name here</v>
      </c>
      <c r="E8" s="5" t="str">
        <f>A5</f>
        <v>Enter vendor 3 name here</v>
      </c>
    </row>
    <row r="9" spans="1:5" ht="15.75" x14ac:dyDescent="0.25">
      <c r="A9" s="26" t="s">
        <v>17</v>
      </c>
      <c r="B9" s="6">
        <v>5</v>
      </c>
      <c r="C9" s="7"/>
      <c r="D9" s="7"/>
      <c r="E9" s="7"/>
    </row>
    <row r="10" spans="1:5" ht="15.75" x14ac:dyDescent="0.25">
      <c r="A10" s="26" t="s">
        <v>18</v>
      </c>
      <c r="B10" s="6">
        <v>5</v>
      </c>
      <c r="C10" s="7"/>
      <c r="D10" s="7"/>
      <c r="E10" s="7"/>
    </row>
    <row r="11" spans="1:5" ht="22.5" customHeight="1" x14ac:dyDescent="0.25">
      <c r="A11" s="26" t="s">
        <v>19</v>
      </c>
      <c r="B11" s="6">
        <v>5</v>
      </c>
      <c r="C11" s="7"/>
      <c r="D11" s="7"/>
      <c r="E11" s="7"/>
    </row>
    <row r="12" spans="1:5" ht="18.75" customHeight="1" x14ac:dyDescent="0.25">
      <c r="A12" s="26" t="s">
        <v>20</v>
      </c>
      <c r="B12" s="6">
        <v>5</v>
      </c>
      <c r="C12" s="7"/>
      <c r="D12" s="7"/>
      <c r="E12" s="7"/>
    </row>
    <row r="13" spans="1:5" ht="30" x14ac:dyDescent="0.25">
      <c r="A13" s="26" t="s">
        <v>21</v>
      </c>
      <c r="B13" s="6">
        <v>5</v>
      </c>
      <c r="C13" s="7"/>
      <c r="D13" s="7"/>
      <c r="E13" s="7"/>
    </row>
    <row r="14" spans="1:5" ht="15.75" x14ac:dyDescent="0.25">
      <c r="A14" s="26" t="s">
        <v>22</v>
      </c>
      <c r="B14" s="6">
        <v>5</v>
      </c>
      <c r="C14" s="7"/>
      <c r="D14" s="7"/>
      <c r="E14" s="7"/>
    </row>
    <row r="15" spans="1:5" ht="22.5" customHeight="1" x14ac:dyDescent="0.25">
      <c r="A15" s="26" t="s">
        <v>23</v>
      </c>
      <c r="B15" s="6">
        <v>5</v>
      </c>
      <c r="C15" s="7"/>
      <c r="D15" s="7"/>
      <c r="E15" s="7"/>
    </row>
    <row r="16" spans="1:5" ht="22.5" customHeight="1" x14ac:dyDescent="0.25">
      <c r="A16" s="27" t="s">
        <v>24</v>
      </c>
      <c r="B16" s="6">
        <v>5</v>
      </c>
      <c r="C16" s="7"/>
      <c r="D16" s="7"/>
      <c r="E16" s="7"/>
    </row>
    <row r="17" spans="1:5" ht="22.5" customHeight="1" x14ac:dyDescent="0.25">
      <c r="A17" s="30" t="s">
        <v>25</v>
      </c>
      <c r="B17" s="6">
        <v>4</v>
      </c>
      <c r="C17" s="7"/>
      <c r="D17" s="7"/>
      <c r="E17" s="7"/>
    </row>
    <row r="18" spans="1:5" ht="15.75" x14ac:dyDescent="0.25">
      <c r="A18" s="26" t="s">
        <v>26</v>
      </c>
      <c r="B18" s="6">
        <v>5</v>
      </c>
      <c r="C18" s="7"/>
      <c r="D18" s="7"/>
      <c r="E18" s="7"/>
    </row>
    <row r="19" spans="1:5" x14ac:dyDescent="0.25">
      <c r="A19" s="45" t="s">
        <v>27</v>
      </c>
      <c r="B19" s="45"/>
      <c r="C19" s="9">
        <f>SUMPRODUCT(B9:B18,C9:C18)</f>
        <v>0</v>
      </c>
      <c r="D19" s="9">
        <f>SUMPRODUCT(B9:B18,D9:D18)</f>
        <v>0</v>
      </c>
      <c r="E19" s="9">
        <f>SUMPRODUCT(B9:B18,E9:E18)</f>
        <v>0</v>
      </c>
    </row>
    <row r="20" spans="1:5" ht="60" x14ac:dyDescent="0.25">
      <c r="A20" s="44" t="s">
        <v>28</v>
      </c>
      <c r="B20" s="44"/>
      <c r="C20" s="5" t="str">
        <f>A3</f>
        <v>Nakisa Lease Administration Software (NLA)</v>
      </c>
      <c r="D20" s="5" t="str">
        <f>A4</f>
        <v>Enter vendor 2 name here</v>
      </c>
      <c r="E20" s="5" t="str">
        <f>A5</f>
        <v>Enter vendor 3 name here</v>
      </c>
    </row>
    <row r="21" spans="1:5" ht="18" customHeight="1" x14ac:dyDescent="0.25">
      <c r="A21" s="27" t="s">
        <v>29</v>
      </c>
      <c r="B21" s="6">
        <v>5</v>
      </c>
      <c r="C21" s="7"/>
      <c r="D21" s="7"/>
      <c r="E21" s="7"/>
    </row>
    <row r="22" spans="1:5" ht="18" customHeight="1" x14ac:dyDescent="0.25">
      <c r="A22" s="27" t="s">
        <v>30</v>
      </c>
      <c r="B22" s="6">
        <v>5</v>
      </c>
      <c r="C22" s="7"/>
      <c r="D22" s="7"/>
      <c r="E22" s="7"/>
    </row>
    <row r="23" spans="1:5" ht="18" customHeight="1" x14ac:dyDescent="0.25">
      <c r="A23" s="27" t="s">
        <v>31</v>
      </c>
      <c r="B23" s="6">
        <v>5</v>
      </c>
      <c r="C23" s="7"/>
      <c r="D23" s="7"/>
      <c r="E23" s="7"/>
    </row>
    <row r="24" spans="1:5" ht="50.25" customHeight="1" x14ac:dyDescent="0.25">
      <c r="A24" s="28" t="s">
        <v>32</v>
      </c>
      <c r="B24" s="6">
        <v>5</v>
      </c>
      <c r="C24" s="7"/>
      <c r="D24" s="7"/>
      <c r="E24" s="7"/>
    </row>
    <row r="25" spans="1:5" ht="44.25" customHeight="1" x14ac:dyDescent="0.25">
      <c r="A25" s="28" t="s">
        <v>33</v>
      </c>
      <c r="B25" s="6">
        <v>5</v>
      </c>
      <c r="C25" s="7"/>
      <c r="D25" s="7"/>
      <c r="E25" s="7"/>
    </row>
    <row r="26" spans="1:5" ht="15.75" x14ac:dyDescent="0.25">
      <c r="A26" s="27" t="s">
        <v>34</v>
      </c>
      <c r="B26" s="6">
        <v>5</v>
      </c>
      <c r="C26" s="7"/>
      <c r="D26" s="7"/>
      <c r="E26" s="7"/>
    </row>
    <row r="27" spans="1:5" ht="207.75" customHeight="1" x14ac:dyDescent="0.25">
      <c r="A27" s="27" t="s">
        <v>35</v>
      </c>
      <c r="B27" s="6">
        <v>5</v>
      </c>
      <c r="C27" s="7"/>
      <c r="D27" s="7"/>
      <c r="E27" s="7"/>
    </row>
    <row r="28" spans="1:5" ht="98.25" customHeight="1" x14ac:dyDescent="0.25">
      <c r="A28" s="27" t="s">
        <v>36</v>
      </c>
      <c r="B28" s="6">
        <v>5</v>
      </c>
      <c r="C28" s="7"/>
      <c r="D28" s="7"/>
      <c r="E28" s="7"/>
    </row>
    <row r="29" spans="1:5" ht="15.75" x14ac:dyDescent="0.25">
      <c r="A29" s="27" t="s">
        <v>37</v>
      </c>
      <c r="B29" s="6">
        <v>5</v>
      </c>
      <c r="C29" s="7"/>
      <c r="D29" s="7"/>
      <c r="E29" s="7"/>
    </row>
    <row r="30" spans="1:5" ht="15.75" x14ac:dyDescent="0.25">
      <c r="A30" s="29" t="s">
        <v>38</v>
      </c>
      <c r="B30" s="6">
        <v>5</v>
      </c>
      <c r="C30" s="7"/>
      <c r="D30" s="7"/>
      <c r="E30" s="7"/>
    </row>
    <row r="31" spans="1:5" ht="15.75" x14ac:dyDescent="0.25">
      <c r="A31" s="27" t="s">
        <v>39</v>
      </c>
      <c r="B31" s="6">
        <v>3</v>
      </c>
      <c r="C31" s="7"/>
      <c r="D31" s="7"/>
      <c r="E31" s="7"/>
    </row>
    <row r="32" spans="1:5" ht="15.75" x14ac:dyDescent="0.25">
      <c r="A32" s="27" t="s">
        <v>40</v>
      </c>
      <c r="B32" s="6">
        <v>5</v>
      </c>
      <c r="C32" s="7"/>
      <c r="D32" s="7"/>
      <c r="E32" s="7"/>
    </row>
    <row r="33" spans="1:5" ht="15.75" x14ac:dyDescent="0.25">
      <c r="A33" s="27" t="s">
        <v>41</v>
      </c>
      <c r="B33" s="6">
        <v>5</v>
      </c>
      <c r="C33" s="7"/>
      <c r="D33" s="7"/>
      <c r="E33" s="7"/>
    </row>
    <row r="34" spans="1:5" ht="15.75" x14ac:dyDescent="0.25">
      <c r="A34" s="29" t="s">
        <v>42</v>
      </c>
      <c r="B34" s="6">
        <v>5</v>
      </c>
      <c r="C34" s="7"/>
      <c r="D34" s="7"/>
      <c r="E34" s="7"/>
    </row>
    <row r="35" spans="1:5" ht="15.75" x14ac:dyDescent="0.25">
      <c r="A35" s="27" t="s">
        <v>43</v>
      </c>
      <c r="B35" s="6">
        <v>5</v>
      </c>
      <c r="C35" s="7"/>
      <c r="D35" s="7"/>
      <c r="E35" s="7"/>
    </row>
    <row r="36" spans="1:5" x14ac:dyDescent="0.25">
      <c r="A36" s="45" t="s">
        <v>27</v>
      </c>
      <c r="B36" s="45"/>
      <c r="C36" s="9">
        <f>SUMPRODUCT(B21:B35,C21:C35)</f>
        <v>0</v>
      </c>
      <c r="D36" s="9">
        <f>SUMPRODUCT(B21:B35,D21:D35)</f>
        <v>0</v>
      </c>
      <c r="E36" s="9">
        <f>SUMPRODUCT(B21:B35,E21:E35)</f>
        <v>0</v>
      </c>
    </row>
    <row r="37" spans="1:5" ht="60" x14ac:dyDescent="0.25">
      <c r="A37" s="44" t="s">
        <v>44</v>
      </c>
      <c r="B37" s="44"/>
      <c r="C37" s="5" t="str">
        <f>A3</f>
        <v>Nakisa Lease Administration Software (NLA)</v>
      </c>
      <c r="D37" s="5" t="str">
        <f>A4</f>
        <v>Enter vendor 2 name here</v>
      </c>
      <c r="E37" s="5" t="str">
        <f>A5</f>
        <v>Enter vendor 3 name here</v>
      </c>
    </row>
    <row r="38" spans="1:5" ht="15.75" x14ac:dyDescent="0.25">
      <c r="A38" s="26" t="s">
        <v>45</v>
      </c>
      <c r="B38" s="6">
        <v>5</v>
      </c>
      <c r="C38" s="7"/>
      <c r="D38" s="7"/>
      <c r="E38" s="7"/>
    </row>
    <row r="39" spans="1:5" ht="15.75" x14ac:dyDescent="0.25">
      <c r="A39" s="26" t="s">
        <v>46</v>
      </c>
      <c r="B39" s="6">
        <v>4</v>
      </c>
      <c r="C39" s="7"/>
      <c r="D39" s="7"/>
      <c r="E39" s="7"/>
    </row>
    <row r="40" spans="1:5" ht="30" x14ac:dyDescent="0.25">
      <c r="A40" s="35" t="s">
        <v>47</v>
      </c>
      <c r="B40" s="6">
        <v>4</v>
      </c>
      <c r="C40" s="7"/>
      <c r="D40" s="7"/>
      <c r="E40" s="7"/>
    </row>
    <row r="41" spans="1:5" ht="43.5" customHeight="1" x14ac:dyDescent="0.25">
      <c r="A41" s="35" t="s">
        <v>48</v>
      </c>
      <c r="B41" s="6">
        <v>5</v>
      </c>
      <c r="C41" s="7"/>
      <c r="D41" s="7"/>
      <c r="E41" s="7"/>
    </row>
    <row r="42" spans="1:5" ht="30" x14ac:dyDescent="0.25">
      <c r="A42" s="35" t="s">
        <v>49</v>
      </c>
      <c r="B42" s="6">
        <v>5</v>
      </c>
      <c r="C42" s="7"/>
      <c r="D42" s="7"/>
      <c r="E42" s="7"/>
    </row>
    <row r="43" spans="1:5" ht="45" x14ac:dyDescent="0.25">
      <c r="A43" s="35" t="s">
        <v>50</v>
      </c>
      <c r="B43" s="6">
        <v>5</v>
      </c>
      <c r="C43" s="7"/>
      <c r="D43" s="7"/>
      <c r="E43" s="7"/>
    </row>
    <row r="44" spans="1:5" ht="30" x14ac:dyDescent="0.25">
      <c r="A44" s="35" t="s">
        <v>51</v>
      </c>
      <c r="B44" s="6">
        <v>5</v>
      </c>
      <c r="C44" s="7"/>
      <c r="D44" s="7"/>
      <c r="E44" s="7"/>
    </row>
    <row r="45" spans="1:5" ht="18" customHeight="1" x14ac:dyDescent="0.25">
      <c r="A45" s="27" t="s">
        <v>52</v>
      </c>
      <c r="B45" s="6">
        <v>5</v>
      </c>
      <c r="C45" s="7"/>
      <c r="D45" s="7"/>
      <c r="E45" s="7"/>
    </row>
    <row r="46" spans="1:5" ht="75" x14ac:dyDescent="0.25">
      <c r="A46" s="27" t="s">
        <v>53</v>
      </c>
      <c r="B46" s="6">
        <v>5</v>
      </c>
      <c r="C46" s="7"/>
      <c r="D46" s="7"/>
      <c r="E46" s="7"/>
    </row>
    <row r="47" spans="1:5" ht="15.75" x14ac:dyDescent="0.25">
      <c r="A47" s="27" t="s">
        <v>54</v>
      </c>
      <c r="B47" s="6">
        <v>5</v>
      </c>
      <c r="C47" s="7"/>
      <c r="D47" s="7"/>
      <c r="E47" s="7"/>
    </row>
    <row r="48" spans="1:5" ht="15.75" x14ac:dyDescent="0.25">
      <c r="A48" s="27" t="s">
        <v>55</v>
      </c>
      <c r="B48" s="6">
        <v>4</v>
      </c>
      <c r="C48" s="7"/>
      <c r="D48" s="7"/>
      <c r="E48" s="7"/>
    </row>
    <row r="49" spans="1:5" ht="15.75" x14ac:dyDescent="0.25">
      <c r="A49" s="29" t="s">
        <v>56</v>
      </c>
      <c r="B49" s="6">
        <v>3</v>
      </c>
      <c r="C49" s="7"/>
      <c r="D49" s="7"/>
      <c r="E49" s="7"/>
    </row>
    <row r="50" spans="1:5" ht="24.75" customHeight="1" x14ac:dyDescent="0.25">
      <c r="A50" s="26" t="s">
        <v>57</v>
      </c>
      <c r="B50" s="6">
        <v>5</v>
      </c>
      <c r="C50" s="10"/>
      <c r="D50" s="8"/>
      <c r="E50" s="8"/>
    </row>
    <row r="51" spans="1:5" ht="24.75" customHeight="1" x14ac:dyDescent="0.25">
      <c r="A51" s="26" t="s">
        <v>58</v>
      </c>
      <c r="B51" s="36">
        <v>5</v>
      </c>
      <c r="C51" s="23"/>
      <c r="D51" s="24"/>
      <c r="E51" s="24"/>
    </row>
    <row r="52" spans="1:5" s="33" customFormat="1" ht="24.75" customHeight="1" x14ac:dyDescent="0.25">
      <c r="A52" s="37" t="s">
        <v>59</v>
      </c>
      <c r="B52" s="6">
        <v>5</v>
      </c>
      <c r="C52" s="31"/>
      <c r="D52" s="32"/>
      <c r="E52" s="32"/>
    </row>
    <row r="53" spans="1:5" ht="27.75" customHeight="1" x14ac:dyDescent="0.25">
      <c r="A53" s="26" t="s">
        <v>60</v>
      </c>
      <c r="B53" s="6">
        <v>5</v>
      </c>
      <c r="C53" s="10"/>
      <c r="D53" s="8"/>
      <c r="E53" s="8"/>
    </row>
    <row r="54" spans="1:5" ht="24.75" customHeight="1" x14ac:dyDescent="0.25">
      <c r="A54" s="37" t="s">
        <v>61</v>
      </c>
      <c r="B54" s="6">
        <v>5</v>
      </c>
      <c r="C54" s="10"/>
      <c r="D54" s="8"/>
      <c r="E54" s="8"/>
    </row>
    <row r="55" spans="1:5" ht="24.75" customHeight="1" x14ac:dyDescent="0.25">
      <c r="A55" s="37" t="s">
        <v>62</v>
      </c>
      <c r="B55" s="6">
        <v>5</v>
      </c>
      <c r="C55" s="10"/>
      <c r="D55" s="8"/>
      <c r="E55" s="8"/>
    </row>
    <row r="56" spans="1:5" ht="24.75" customHeight="1" x14ac:dyDescent="0.25">
      <c r="A56" s="26" t="s">
        <v>63</v>
      </c>
      <c r="B56" s="6">
        <v>5</v>
      </c>
      <c r="C56" s="10"/>
      <c r="D56" s="8"/>
      <c r="E56" s="8"/>
    </row>
    <row r="57" spans="1:5" ht="30.6" customHeight="1" x14ac:dyDescent="0.25">
      <c r="A57" s="26" t="s">
        <v>64</v>
      </c>
      <c r="B57" s="6">
        <v>4</v>
      </c>
      <c r="C57" s="10"/>
      <c r="D57" s="8"/>
      <c r="E57" s="8"/>
    </row>
    <row r="58" spans="1:5" ht="24.75" customHeight="1" x14ac:dyDescent="0.25">
      <c r="A58" s="26" t="s">
        <v>65</v>
      </c>
      <c r="B58" s="6">
        <v>4</v>
      </c>
      <c r="C58" s="10"/>
      <c r="D58" s="8"/>
      <c r="E58" s="8"/>
    </row>
    <row r="59" spans="1:5" ht="24.75" customHeight="1" x14ac:dyDescent="0.25">
      <c r="A59" s="26" t="s">
        <v>66</v>
      </c>
      <c r="B59" s="6">
        <v>5</v>
      </c>
      <c r="C59" s="10"/>
      <c r="D59" s="8"/>
      <c r="E59" s="8"/>
    </row>
    <row r="60" spans="1:5" ht="24.6" customHeight="1" x14ac:dyDescent="0.25">
      <c r="A60" s="26" t="s">
        <v>67</v>
      </c>
      <c r="B60" s="6">
        <v>3</v>
      </c>
      <c r="C60" s="10"/>
      <c r="D60" s="8"/>
      <c r="E60" s="8"/>
    </row>
    <row r="61" spans="1:5" ht="15.75" x14ac:dyDescent="0.25">
      <c r="A61" s="27" t="s">
        <v>68</v>
      </c>
      <c r="B61" s="6">
        <v>5</v>
      </c>
      <c r="C61" s="7"/>
      <c r="D61" s="7"/>
      <c r="E61" s="7"/>
    </row>
    <row r="62" spans="1:5" x14ac:dyDescent="0.25">
      <c r="A62" s="45" t="s">
        <v>27</v>
      </c>
      <c r="B62" s="45"/>
      <c r="C62" s="9">
        <f>SUMPRODUCT(B38:B61,C38:C61)</f>
        <v>0</v>
      </c>
      <c r="D62" s="9">
        <f>SUMPRODUCT(B38:B61,D38:D61)</f>
        <v>0</v>
      </c>
      <c r="E62" s="9">
        <f>SUMPRODUCT(B38:B61,E38:E61)</f>
        <v>0</v>
      </c>
    </row>
    <row r="63" spans="1:5" ht="60" x14ac:dyDescent="0.25">
      <c r="A63" s="44" t="s">
        <v>69</v>
      </c>
      <c r="B63" s="44"/>
      <c r="C63" s="5" t="str">
        <f>A3</f>
        <v>Nakisa Lease Administration Software (NLA)</v>
      </c>
      <c r="D63" s="5" t="str">
        <f>A4</f>
        <v>Enter vendor 2 name here</v>
      </c>
      <c r="E63" s="5" t="str">
        <f>A5</f>
        <v>Enter vendor 3 name here</v>
      </c>
    </row>
    <row r="64" spans="1:5" ht="38.25" customHeight="1" x14ac:dyDescent="0.25">
      <c r="A64" s="26" t="s">
        <v>70</v>
      </c>
      <c r="B64" s="6">
        <v>5</v>
      </c>
      <c r="C64" s="10"/>
      <c r="D64" s="8"/>
      <c r="E64" s="8"/>
    </row>
    <row r="65" spans="1:5" ht="38.25" customHeight="1" x14ac:dyDescent="0.25">
      <c r="A65" s="26" t="s">
        <v>71</v>
      </c>
      <c r="B65" s="6">
        <v>5</v>
      </c>
      <c r="C65" s="10"/>
      <c r="D65" s="8"/>
      <c r="E65" s="8"/>
    </row>
    <row r="66" spans="1:5" ht="38.25" customHeight="1" x14ac:dyDescent="0.25">
      <c r="A66" s="38" t="s">
        <v>72</v>
      </c>
      <c r="B66" s="6">
        <v>5</v>
      </c>
      <c r="C66" s="10"/>
      <c r="D66" s="8"/>
      <c r="E66" s="8"/>
    </row>
    <row r="67" spans="1:5" ht="15.75" x14ac:dyDescent="0.25">
      <c r="A67" s="27" t="s">
        <v>73</v>
      </c>
      <c r="B67" s="6">
        <v>5</v>
      </c>
      <c r="C67" s="7"/>
      <c r="D67" s="7"/>
      <c r="E67" s="7"/>
    </row>
    <row r="68" spans="1:5" ht="15.75" x14ac:dyDescent="0.25">
      <c r="A68" s="27" t="s">
        <v>74</v>
      </c>
      <c r="B68" s="6">
        <v>5</v>
      </c>
      <c r="C68" s="7"/>
      <c r="D68" s="7"/>
      <c r="E68" s="7"/>
    </row>
    <row r="69" spans="1:5" ht="15.75" x14ac:dyDescent="0.25">
      <c r="A69" s="27" t="s">
        <v>75</v>
      </c>
      <c r="B69" s="6">
        <v>5</v>
      </c>
      <c r="C69" s="7"/>
      <c r="D69" s="7"/>
      <c r="E69" s="7"/>
    </row>
    <row r="70" spans="1:5" ht="15.75" x14ac:dyDescent="0.25">
      <c r="A70" s="34" t="s">
        <v>76</v>
      </c>
      <c r="B70" s="6">
        <v>5</v>
      </c>
      <c r="C70" s="10"/>
      <c r="D70" s="8"/>
      <c r="E70" s="8"/>
    </row>
    <row r="71" spans="1:5" x14ac:dyDescent="0.25">
      <c r="A71" s="50" t="s">
        <v>27</v>
      </c>
      <c r="B71" s="51"/>
      <c r="C71" s="9">
        <f>SUMPRODUCT(B64:B70,C64:C70)</f>
        <v>0</v>
      </c>
      <c r="D71" s="9">
        <f>SUMPRODUCT(B64:B70,D64:D70)</f>
        <v>0</v>
      </c>
      <c r="E71" s="9">
        <f>SUMPRODUCT(B64:B70,E64:E70)</f>
        <v>0</v>
      </c>
    </row>
    <row r="72" spans="1:5" ht="60" x14ac:dyDescent="0.25">
      <c r="A72" s="44" t="s">
        <v>77</v>
      </c>
      <c r="B72" s="44"/>
      <c r="C72" s="5" t="str">
        <f>A3</f>
        <v>Nakisa Lease Administration Software (NLA)</v>
      </c>
      <c r="D72" s="5" t="str">
        <f>A4</f>
        <v>Enter vendor 2 name here</v>
      </c>
      <c r="E72" s="5" t="str">
        <f>A5</f>
        <v>Enter vendor 3 name here</v>
      </c>
    </row>
    <row r="73" spans="1:5" ht="15.75" x14ac:dyDescent="0.25">
      <c r="A73" s="26" t="s">
        <v>78</v>
      </c>
      <c r="B73" s="6">
        <v>5</v>
      </c>
      <c r="C73" s="10"/>
      <c r="D73" s="8"/>
      <c r="E73" s="8"/>
    </row>
    <row r="74" spans="1:5" ht="30" x14ac:dyDescent="0.25">
      <c r="A74" s="26" t="s">
        <v>79</v>
      </c>
      <c r="B74" s="6">
        <v>4</v>
      </c>
      <c r="C74" s="10"/>
      <c r="D74" s="8"/>
      <c r="E74" s="8"/>
    </row>
    <row r="75" spans="1:5" ht="15.75" x14ac:dyDescent="0.25">
      <c r="A75" s="26" t="s">
        <v>80</v>
      </c>
      <c r="B75" s="6">
        <v>4</v>
      </c>
      <c r="C75" s="10"/>
      <c r="D75" s="8"/>
      <c r="E75" s="8"/>
    </row>
    <row r="76" spans="1:5" ht="15.75" x14ac:dyDescent="0.25">
      <c r="A76" s="26" t="s">
        <v>81</v>
      </c>
      <c r="B76" s="6">
        <v>4</v>
      </c>
      <c r="C76" s="10"/>
      <c r="D76" s="8"/>
      <c r="E76" s="8"/>
    </row>
    <row r="77" spans="1:5" x14ac:dyDescent="0.25">
      <c r="A77" s="45" t="s">
        <v>27</v>
      </c>
      <c r="B77" s="45"/>
      <c r="C77" s="9">
        <f>SUMPRODUCT(B73:B76,C73:C76)</f>
        <v>0</v>
      </c>
      <c r="D77" s="9">
        <f>SUMPRODUCT(B73:B76,D73:D76)</f>
        <v>0</v>
      </c>
      <c r="E77" s="9">
        <f>SUMPRODUCT(B73:B76,E73:E76)</f>
        <v>0</v>
      </c>
    </row>
    <row r="78" spans="1:5" ht="60" x14ac:dyDescent="0.25">
      <c r="A78" s="46" t="s">
        <v>82</v>
      </c>
      <c r="B78" s="47"/>
      <c r="C78" s="5" t="str">
        <f>A3</f>
        <v>Nakisa Lease Administration Software (NLA)</v>
      </c>
      <c r="D78" s="5" t="str">
        <f>A4</f>
        <v>Enter vendor 2 name here</v>
      </c>
      <c r="E78" s="5" t="str">
        <f>A5</f>
        <v>Enter vendor 3 name here</v>
      </c>
    </row>
    <row r="79" spans="1:5" ht="15.75" x14ac:dyDescent="0.25">
      <c r="A79" s="26" t="s">
        <v>83</v>
      </c>
      <c r="B79" s="6">
        <v>5</v>
      </c>
      <c r="C79" s="7"/>
      <c r="D79" s="7"/>
      <c r="E79" s="7"/>
    </row>
    <row r="80" spans="1:5" ht="15.75" x14ac:dyDescent="0.25">
      <c r="A80" s="26" t="s">
        <v>84</v>
      </c>
      <c r="B80" s="6"/>
      <c r="C80" s="7"/>
      <c r="D80" s="7"/>
      <c r="E80" s="7"/>
    </row>
    <row r="81" spans="1:5" ht="102.75" customHeight="1" x14ac:dyDescent="0.25">
      <c r="A81" s="26" t="s">
        <v>85</v>
      </c>
      <c r="B81" s="6">
        <v>5</v>
      </c>
      <c r="C81" s="7"/>
      <c r="D81" s="7"/>
      <c r="E81" s="7"/>
    </row>
    <row r="82" spans="1:5" ht="15.75" x14ac:dyDescent="0.25">
      <c r="A82" s="27" t="s">
        <v>86</v>
      </c>
      <c r="B82" s="6">
        <v>4</v>
      </c>
      <c r="C82" s="7"/>
      <c r="D82" s="7"/>
      <c r="E82" s="7"/>
    </row>
    <row r="83" spans="1:5" ht="15.75" x14ac:dyDescent="0.25">
      <c r="A83" s="27" t="s">
        <v>87</v>
      </c>
      <c r="B83" s="6">
        <v>4</v>
      </c>
      <c r="C83" s="7"/>
      <c r="D83" s="7"/>
      <c r="E83" s="7"/>
    </row>
    <row r="84" spans="1:5" ht="15.75" x14ac:dyDescent="0.25">
      <c r="A84" s="27" t="s">
        <v>88</v>
      </c>
      <c r="B84" s="6">
        <v>3</v>
      </c>
      <c r="C84" s="7"/>
      <c r="D84" s="7"/>
      <c r="E84" s="7"/>
    </row>
    <row r="85" spans="1:5" ht="15.75" x14ac:dyDescent="0.25">
      <c r="A85" s="26" t="s">
        <v>89</v>
      </c>
      <c r="B85" s="6">
        <v>3</v>
      </c>
      <c r="C85" s="7"/>
      <c r="D85" s="7"/>
      <c r="E85" s="7"/>
    </row>
    <row r="86" spans="1:5" ht="15.75" x14ac:dyDescent="0.25">
      <c r="A86" s="29" t="s">
        <v>90</v>
      </c>
      <c r="B86" s="6">
        <v>4</v>
      </c>
      <c r="C86" s="7"/>
      <c r="D86" s="7"/>
      <c r="E86" s="7"/>
    </row>
    <row r="87" spans="1:5" ht="26.25" x14ac:dyDescent="0.25">
      <c r="A87" s="29" t="s">
        <v>91</v>
      </c>
      <c r="B87" s="6">
        <v>5</v>
      </c>
      <c r="C87" s="7"/>
      <c r="D87" s="7"/>
      <c r="E87" s="7"/>
    </row>
    <row r="88" spans="1:5" ht="15.75" x14ac:dyDescent="0.25">
      <c r="A88" s="29" t="s">
        <v>92</v>
      </c>
      <c r="B88" s="6">
        <v>5</v>
      </c>
      <c r="C88" s="7"/>
      <c r="D88" s="7"/>
      <c r="E88" s="7"/>
    </row>
    <row r="89" spans="1:5" ht="15.75" x14ac:dyDescent="0.25">
      <c r="A89" s="26" t="s">
        <v>93</v>
      </c>
      <c r="B89" s="6">
        <v>3</v>
      </c>
      <c r="C89" s="7"/>
      <c r="D89" s="7"/>
      <c r="E89" s="7"/>
    </row>
    <row r="90" spans="1:5" x14ac:dyDescent="0.25">
      <c r="A90" s="45" t="s">
        <v>27</v>
      </c>
      <c r="B90" s="45"/>
      <c r="C90" s="9">
        <f>SUMPRODUCT(B79:B89,C79:C89)</f>
        <v>0</v>
      </c>
      <c r="D90" s="9">
        <f>SUMPRODUCT(B79:B89,D79:D89)</f>
        <v>0</v>
      </c>
      <c r="E90" s="9">
        <f>SUMPRODUCT(B79:B89,E79:E89)</f>
        <v>0</v>
      </c>
    </row>
    <row r="91" spans="1:5" ht="60" x14ac:dyDescent="0.25">
      <c r="A91" s="44" t="s">
        <v>94</v>
      </c>
      <c r="B91" s="44"/>
      <c r="C91" s="5" t="str">
        <f>A3</f>
        <v>Nakisa Lease Administration Software (NLA)</v>
      </c>
      <c r="D91" s="5" t="str">
        <f>A4</f>
        <v>Enter vendor 2 name here</v>
      </c>
      <c r="E91" s="5" t="str">
        <f>A5</f>
        <v>Enter vendor 3 name here</v>
      </c>
    </row>
    <row r="92" spans="1:5" ht="15.75" x14ac:dyDescent="0.25">
      <c r="A92" s="26" t="s">
        <v>95</v>
      </c>
      <c r="B92" s="6">
        <v>5</v>
      </c>
      <c r="C92" s="10"/>
      <c r="D92" s="8"/>
      <c r="E92" s="8"/>
    </row>
    <row r="93" spans="1:5" ht="15.75" x14ac:dyDescent="0.25">
      <c r="A93" s="26" t="s">
        <v>96</v>
      </c>
      <c r="B93" s="6">
        <v>4</v>
      </c>
      <c r="C93" s="10"/>
      <c r="D93" s="8"/>
      <c r="E93" s="8"/>
    </row>
    <row r="94" spans="1:5" ht="15.75" x14ac:dyDescent="0.25">
      <c r="A94" s="27" t="s">
        <v>97</v>
      </c>
      <c r="B94" s="6">
        <v>5</v>
      </c>
      <c r="C94" s="10"/>
      <c r="D94" s="8"/>
      <c r="E94" s="8"/>
    </row>
    <row r="95" spans="1:5" ht="15.75" x14ac:dyDescent="0.25">
      <c r="A95" s="27" t="s">
        <v>98</v>
      </c>
      <c r="B95" s="6">
        <v>5</v>
      </c>
      <c r="C95" s="10"/>
      <c r="D95" s="8"/>
      <c r="E95" s="8"/>
    </row>
    <row r="96" spans="1:5" ht="15.75" x14ac:dyDescent="0.25">
      <c r="A96" s="27" t="s">
        <v>99</v>
      </c>
      <c r="B96" s="6">
        <v>5</v>
      </c>
      <c r="C96" s="10"/>
      <c r="D96" s="8"/>
      <c r="E96" s="8"/>
    </row>
    <row r="97" spans="1:5" ht="15.75" x14ac:dyDescent="0.25">
      <c r="A97" s="27" t="s">
        <v>100</v>
      </c>
      <c r="B97" s="6">
        <v>4</v>
      </c>
      <c r="C97" s="10"/>
      <c r="D97" s="8"/>
      <c r="E97" s="8"/>
    </row>
    <row r="98" spans="1:5" ht="15.75" x14ac:dyDescent="0.25">
      <c r="A98" s="27" t="s">
        <v>101</v>
      </c>
      <c r="B98" s="6">
        <v>4</v>
      </c>
      <c r="C98" s="10"/>
      <c r="D98" s="8"/>
      <c r="E98" s="8"/>
    </row>
    <row r="99" spans="1:5" ht="15.75" x14ac:dyDescent="0.25">
      <c r="A99" s="27" t="s">
        <v>102</v>
      </c>
      <c r="B99" s="6">
        <v>5</v>
      </c>
      <c r="C99" s="10"/>
      <c r="D99" s="8"/>
      <c r="E99" s="8"/>
    </row>
    <row r="100" spans="1:5" x14ac:dyDescent="0.25">
      <c r="A100" s="45" t="s">
        <v>27</v>
      </c>
      <c r="B100" s="45"/>
      <c r="C100" s="9">
        <f>SUMPRODUCT(B92:B99,C92:C99)</f>
        <v>0</v>
      </c>
      <c r="D100" s="9">
        <f>SUMPRODUCT(B92:B99,D92:D99)</f>
        <v>0</v>
      </c>
      <c r="E100" s="9">
        <f>SUMPRODUCT(B92:B99,E92:E99)</f>
        <v>0</v>
      </c>
    </row>
    <row r="101" spans="1:5" ht="60" x14ac:dyDescent="0.25">
      <c r="A101" s="44" t="s">
        <v>103</v>
      </c>
      <c r="B101" s="44"/>
      <c r="C101" s="5" t="str">
        <f>A3</f>
        <v>Nakisa Lease Administration Software (NLA)</v>
      </c>
      <c r="D101" s="5" t="str">
        <f>A4</f>
        <v>Enter vendor 2 name here</v>
      </c>
      <c r="E101" s="5" t="str">
        <f>A5</f>
        <v>Enter vendor 3 name here</v>
      </c>
    </row>
    <row r="102" spans="1:5" ht="31.5" customHeight="1" x14ac:dyDescent="0.25">
      <c r="A102" s="26" t="s">
        <v>104</v>
      </c>
      <c r="B102" s="6">
        <v>5</v>
      </c>
      <c r="C102" s="10"/>
      <c r="D102" s="8"/>
      <c r="E102" s="8"/>
    </row>
    <row r="103" spans="1:5" ht="21" customHeight="1" x14ac:dyDescent="0.25">
      <c r="A103" s="26" t="s">
        <v>105</v>
      </c>
      <c r="B103" s="6">
        <v>5</v>
      </c>
      <c r="C103" s="10"/>
      <c r="D103" s="8"/>
      <c r="E103" s="8"/>
    </row>
    <row r="104" spans="1:5" ht="21" customHeight="1" x14ac:dyDescent="0.25">
      <c r="A104" s="26" t="s">
        <v>106</v>
      </c>
      <c r="B104" s="6">
        <v>5</v>
      </c>
      <c r="C104" s="10"/>
      <c r="D104" s="8"/>
      <c r="E104" s="8"/>
    </row>
    <row r="105" spans="1:5" ht="31.5" customHeight="1" x14ac:dyDescent="0.25">
      <c r="A105" s="26" t="s">
        <v>107</v>
      </c>
      <c r="B105" s="6">
        <v>5</v>
      </c>
      <c r="C105" s="10"/>
      <c r="D105" s="8"/>
      <c r="E105" s="8"/>
    </row>
    <row r="106" spans="1:5" ht="15.75" x14ac:dyDescent="0.25">
      <c r="A106" s="26" t="s">
        <v>108</v>
      </c>
      <c r="B106" s="6">
        <v>4</v>
      </c>
      <c r="C106" s="10"/>
      <c r="D106" s="8"/>
      <c r="E106" s="8"/>
    </row>
    <row r="107" spans="1:5" x14ac:dyDescent="0.25">
      <c r="A107" s="45" t="s">
        <v>27</v>
      </c>
      <c r="B107" s="45"/>
      <c r="C107" s="9">
        <f>SUMPRODUCT(B102:B106,C102:C106)</f>
        <v>0</v>
      </c>
      <c r="D107" s="9">
        <f>SUMPRODUCT(B102:B106,D102:D106)</f>
        <v>0</v>
      </c>
      <c r="E107" s="9">
        <f>SUMPRODUCT(B102:B106,E102:E106)</f>
        <v>0</v>
      </c>
    </row>
    <row r="108" spans="1:5" ht="60" x14ac:dyDescent="0.25">
      <c r="A108" s="44" t="s">
        <v>109</v>
      </c>
      <c r="B108" s="44"/>
      <c r="C108" s="5" t="str">
        <f>A3</f>
        <v>Nakisa Lease Administration Software (NLA)</v>
      </c>
      <c r="D108" s="5" t="str">
        <f>A4</f>
        <v>Enter vendor 2 name here</v>
      </c>
      <c r="E108" s="5" t="str">
        <f>A5</f>
        <v>Enter vendor 3 name here</v>
      </c>
    </row>
    <row r="109" spans="1:5" ht="15.75" x14ac:dyDescent="0.25">
      <c r="A109" s="27" t="s">
        <v>110</v>
      </c>
      <c r="B109" s="6">
        <v>4</v>
      </c>
      <c r="C109" s="7"/>
      <c r="D109" s="7"/>
      <c r="E109" s="7"/>
    </row>
    <row r="110" spans="1:5" ht="15.75" x14ac:dyDescent="0.25">
      <c r="A110" s="27" t="s">
        <v>111</v>
      </c>
      <c r="B110" s="6">
        <v>5</v>
      </c>
      <c r="C110" s="7"/>
      <c r="D110" s="7"/>
      <c r="E110" s="7"/>
    </row>
    <row r="111" spans="1:5" ht="15.75" x14ac:dyDescent="0.25">
      <c r="A111" s="26" t="s">
        <v>112</v>
      </c>
      <c r="B111" s="6">
        <v>4</v>
      </c>
      <c r="C111" s="8"/>
      <c r="D111" s="8"/>
      <c r="E111" s="8"/>
    </row>
    <row r="112" spans="1:5" ht="15.75" x14ac:dyDescent="0.25">
      <c r="A112" s="27" t="s">
        <v>113</v>
      </c>
      <c r="B112" s="6">
        <v>5</v>
      </c>
      <c r="C112" s="7"/>
      <c r="D112" s="7"/>
      <c r="E112" s="7"/>
    </row>
    <row r="113" spans="1:5" ht="15.75" x14ac:dyDescent="0.25">
      <c r="A113" s="27" t="s">
        <v>114</v>
      </c>
      <c r="B113" s="6">
        <v>5</v>
      </c>
      <c r="C113" s="7"/>
      <c r="D113" s="7"/>
      <c r="E113" s="7"/>
    </row>
    <row r="114" spans="1:5" ht="15.75" x14ac:dyDescent="0.25">
      <c r="A114" s="29" t="s">
        <v>115</v>
      </c>
      <c r="B114" s="6">
        <v>5</v>
      </c>
      <c r="C114" s="7"/>
      <c r="D114" s="7"/>
      <c r="E114" s="7"/>
    </row>
    <row r="115" spans="1:5" ht="15.75" x14ac:dyDescent="0.25">
      <c r="A115" s="27" t="s">
        <v>116</v>
      </c>
      <c r="B115" s="6">
        <v>5</v>
      </c>
      <c r="C115" s="7"/>
      <c r="D115" s="7"/>
      <c r="E115" s="7"/>
    </row>
    <row r="116" spans="1:5" ht="30" x14ac:dyDescent="0.25">
      <c r="A116" s="27" t="s">
        <v>117</v>
      </c>
      <c r="B116" s="6">
        <v>4</v>
      </c>
      <c r="C116" s="7"/>
      <c r="D116" s="7"/>
      <c r="E116" s="7"/>
    </row>
    <row r="117" spans="1:5" ht="15.75" x14ac:dyDescent="0.25">
      <c r="A117" s="27" t="s">
        <v>118</v>
      </c>
      <c r="B117" s="6">
        <v>4</v>
      </c>
      <c r="C117" s="7"/>
      <c r="D117" s="7"/>
      <c r="E117" s="7"/>
    </row>
    <row r="118" spans="1:5" ht="15.75" x14ac:dyDescent="0.25">
      <c r="A118" s="27" t="s">
        <v>119</v>
      </c>
      <c r="B118" s="6">
        <v>4</v>
      </c>
      <c r="C118" s="7"/>
      <c r="D118" s="7"/>
      <c r="E118" s="7"/>
    </row>
    <row r="119" spans="1:5" ht="14.45" customHeight="1" x14ac:dyDescent="0.25">
      <c r="A119" s="27" t="s">
        <v>120</v>
      </c>
      <c r="B119" s="6">
        <v>4</v>
      </c>
      <c r="C119" s="7"/>
      <c r="D119" s="7"/>
      <c r="E119" s="7"/>
    </row>
    <row r="120" spans="1:5" x14ac:dyDescent="0.25">
      <c r="A120" s="45" t="s">
        <v>27</v>
      </c>
      <c r="B120" s="45"/>
      <c r="C120" s="9">
        <f>SUMPRODUCT(B109:B119,C109:C119)</f>
        <v>0</v>
      </c>
      <c r="D120" s="9">
        <f>SUMPRODUCT(B109:B119,D109:D119)</f>
        <v>0</v>
      </c>
      <c r="E120" s="9">
        <f>SUMPRODUCT(B109:B119,E109:E119)</f>
        <v>0</v>
      </c>
    </row>
    <row r="121" spans="1:5" ht="60" x14ac:dyDescent="0.25">
      <c r="A121" s="46" t="s">
        <v>121</v>
      </c>
      <c r="B121" s="47"/>
      <c r="C121" s="5" t="str">
        <f>A3</f>
        <v>Nakisa Lease Administration Software (NLA)</v>
      </c>
      <c r="D121" s="5" t="str">
        <f>A4</f>
        <v>Enter vendor 2 name here</v>
      </c>
      <c r="E121" s="5" t="str">
        <f>A5</f>
        <v>Enter vendor 3 name here</v>
      </c>
    </row>
    <row r="122" spans="1:5" ht="15.75" x14ac:dyDescent="0.25">
      <c r="A122" s="28" t="s">
        <v>122</v>
      </c>
      <c r="B122" s="6">
        <v>5</v>
      </c>
      <c r="C122" s="7"/>
      <c r="D122" s="7"/>
      <c r="E122" s="7"/>
    </row>
    <row r="123" spans="1:5" ht="15.75" x14ac:dyDescent="0.25">
      <c r="A123" s="27" t="s">
        <v>123</v>
      </c>
      <c r="B123" s="6">
        <v>3</v>
      </c>
      <c r="C123" s="7"/>
      <c r="D123" s="7"/>
      <c r="E123" s="7"/>
    </row>
    <row r="124" spans="1:5" ht="15.75" x14ac:dyDescent="0.25">
      <c r="A124" s="27" t="s">
        <v>124</v>
      </c>
      <c r="B124" s="6">
        <v>5</v>
      </c>
      <c r="C124" s="7"/>
      <c r="D124" s="7"/>
      <c r="E124" s="7"/>
    </row>
    <row r="125" spans="1:5" ht="15.75" x14ac:dyDescent="0.25">
      <c r="A125" s="27" t="s">
        <v>125</v>
      </c>
      <c r="B125" s="6">
        <v>4</v>
      </c>
      <c r="C125" s="7"/>
      <c r="D125" s="7"/>
      <c r="E125" s="7"/>
    </row>
    <row r="126" spans="1:5" ht="15.75" x14ac:dyDescent="0.25">
      <c r="A126" s="26" t="s">
        <v>126</v>
      </c>
      <c r="B126" s="6">
        <v>4</v>
      </c>
      <c r="C126" s="7"/>
      <c r="D126" s="7"/>
      <c r="E126" s="7"/>
    </row>
    <row r="127" spans="1:5" x14ac:dyDescent="0.25">
      <c r="A127" s="45" t="s">
        <v>27</v>
      </c>
      <c r="B127" s="45"/>
      <c r="C127" s="9">
        <f>SUMPRODUCT(B122:B126,C122:C126)</f>
        <v>0</v>
      </c>
      <c r="D127" s="9">
        <f>SUMPRODUCT(B122:B126,D122:D126)</f>
        <v>0</v>
      </c>
      <c r="E127" s="9">
        <f>SUMPRODUCT(B122:B126,E122:E126)</f>
        <v>0</v>
      </c>
    </row>
    <row r="128" spans="1:5" ht="15.75" thickBot="1" x14ac:dyDescent="0.3">
      <c r="A128" s="2"/>
      <c r="B128" s="2"/>
      <c r="C128" s="2"/>
      <c r="D128" s="2"/>
      <c r="E128" s="2"/>
    </row>
    <row r="129" spans="1:5" ht="15.75" thickBot="1" x14ac:dyDescent="0.3">
      <c r="A129" s="2"/>
      <c r="B129" s="11" t="s">
        <v>127</v>
      </c>
      <c r="C129" s="12">
        <f>SUM(C127,C120,C107,C100,C90,C77, C71,C62,C36,C19)</f>
        <v>0</v>
      </c>
      <c r="D129" s="12">
        <f>SUM(D127,D120,D107,D100,D90,D77, D71,D62,D36,D19)</f>
        <v>0</v>
      </c>
      <c r="E129" s="22">
        <f>SUM(E127,E120,E107,E100,E90,E77, E71,E62,E36,E19)</f>
        <v>0</v>
      </c>
    </row>
    <row r="130" spans="1:5" x14ac:dyDescent="0.25">
      <c r="A130" s="13" t="s">
        <v>7</v>
      </c>
      <c r="B130" s="2"/>
      <c r="C130" s="2"/>
      <c r="D130" s="2"/>
      <c r="E130" s="2"/>
    </row>
    <row r="131" spans="1:5" ht="114.75" customHeight="1" x14ac:dyDescent="0.25">
      <c r="A131" s="14" t="s">
        <v>8</v>
      </c>
      <c r="B131" s="2"/>
      <c r="C131" s="2"/>
      <c r="D131" s="2"/>
      <c r="E131" s="2"/>
    </row>
  </sheetData>
  <protectedRanges>
    <protectedRange sqref="A3:A5" name="Vendor names_1"/>
    <protectedRange sqref="C21:E35 C9:E18 C38:E49 C61:E61" name="Org analytics_1_1"/>
    <protectedRange sqref="C50:E60" name="Platform performance_1"/>
    <protectedRange sqref="C64:E66 C70:E70" name="Multisource data"/>
    <protectedRange sqref="C67:E69" name="Org analytics_1_2"/>
    <protectedRange sqref="C73:E74" name="User role and access"/>
    <protectedRange sqref="C75:E76" name="Security"/>
    <protectedRange sqref="C79:E89" name="Org analytics_1_3"/>
    <protectedRange sqref="C92:E99" name="Integrations"/>
    <protectedRange sqref="C102:E106" name="Security_1"/>
    <protectedRange sqref="C109:E119" name="Org analytics_1_4"/>
    <protectedRange sqref="C122:E126" name="Org analytics_1_5"/>
  </protectedRanges>
  <mergeCells count="22">
    <mergeCell ref="A77:B77"/>
    <mergeCell ref="A1:E1"/>
    <mergeCell ref="C7:E7"/>
    <mergeCell ref="A8:B8"/>
    <mergeCell ref="A19:B19"/>
    <mergeCell ref="A20:B20"/>
    <mergeCell ref="A36:B36"/>
    <mergeCell ref="A37:B37"/>
    <mergeCell ref="A62:B62"/>
    <mergeCell ref="A63:B63"/>
    <mergeCell ref="A71:B71"/>
    <mergeCell ref="A72:B72"/>
    <mergeCell ref="A108:B108"/>
    <mergeCell ref="A120:B120"/>
    <mergeCell ref="A121:B121"/>
    <mergeCell ref="A127:B127"/>
    <mergeCell ref="A78:B78"/>
    <mergeCell ref="A90:B90"/>
    <mergeCell ref="A91:B91"/>
    <mergeCell ref="A100:B100"/>
    <mergeCell ref="A101:B101"/>
    <mergeCell ref="A107:B10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E03C280A1FFA4089391E212052D6AC" ma:contentTypeVersion="17" ma:contentTypeDescription="Create a new document." ma:contentTypeScope="" ma:versionID="8c19f028342c935a303e6f9543702d7f">
  <xsd:schema xmlns:xsd="http://www.w3.org/2001/XMLSchema" xmlns:xs="http://www.w3.org/2001/XMLSchema" xmlns:p="http://schemas.microsoft.com/office/2006/metadata/properties" xmlns:ns2="ceec195f-2fdb-436d-a7b6-f4fa5018c4b3" xmlns:ns3="a1187b98-1a45-4bd1-949d-844b2a895462" targetNamespace="http://schemas.microsoft.com/office/2006/metadata/properties" ma:root="true" ma:fieldsID="681e93919a1529e39704c5b6b67ff5a8" ns2:_="" ns3:_="">
    <xsd:import namespace="ceec195f-2fdb-436d-a7b6-f4fa5018c4b3"/>
    <xsd:import namespace="a1187b98-1a45-4bd1-949d-844b2a8954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c195f-2fdb-436d-a7b6-f4fa5018c4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29be38-9ab5-449a-a6fb-26d7a03f3ec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187b98-1a45-4bd1-949d-844b2a8954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717dc21-534a-423c-b907-d1f9b3833768}" ma:internalName="TaxCatchAll" ma:showField="CatchAllData" ma:web="a1187b98-1a45-4bd1-949d-844b2a895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187b98-1a45-4bd1-949d-844b2a895462" xsi:nil="true"/>
    <lcf76f155ced4ddcb4097134ff3c332f xmlns="ceec195f-2fdb-436d-a7b6-f4fa5018c4b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F721FFB-7468-43D2-9417-8BD428823236}">
  <ds:schemaRefs>
    <ds:schemaRef ds:uri="http://schemas.microsoft.com/sharepoint/v3/contenttype/forms"/>
  </ds:schemaRefs>
</ds:datastoreItem>
</file>

<file path=customXml/itemProps2.xml><?xml version="1.0" encoding="utf-8"?>
<ds:datastoreItem xmlns:ds="http://schemas.openxmlformats.org/officeDocument/2006/customXml" ds:itemID="{24EF5BA4-C876-46EC-9CDF-30D34B4B1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c195f-2fdb-436d-a7b6-f4fa5018c4b3"/>
    <ds:schemaRef ds:uri="a1187b98-1a45-4bd1-949d-844b2a895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41B39B-167C-46D3-BF40-5069B2832555}">
  <ds:schemaRefs>
    <ds:schemaRef ds:uri="a1187b98-1a45-4bd1-949d-844b2a895462"/>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ceec195f-2fdb-436d-a7b6-f4fa5018c4b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Step1-Instructions</vt:lpstr>
      <vt:lpstr>Step2-Lease Management Scorecar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Saleh Bahrololoum</dc:creator>
  <cp:keywords/>
  <dc:description/>
  <cp:lastModifiedBy>Divit Mehta</cp:lastModifiedBy>
  <cp:revision/>
  <dcterms:created xsi:type="dcterms:W3CDTF">2023-02-14T14:13:24Z</dcterms:created>
  <dcterms:modified xsi:type="dcterms:W3CDTF">2023-07-20T16:49:41Z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0x01010012E03C280A1FFA4089391E212052D6AC</vt:lpwstr>
  </property>
  <property fmtid="{D5CDD505-2E9C-101B-9397-08002B2CF9AE}" pid="3" name="MediaServiceImageTags">
    <vt:lpwstr/>
  </property>
</Properties>
</file>