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omid\Downloads\"/>
    </mc:Choice>
  </mc:AlternateContent>
  <xr:revisionPtr revIDLastSave="0" documentId="8_{5677C948-7DA4-4B61-97A4-077EAF3BCF1D}" xr6:coauthVersionLast="47" xr6:coauthVersionMax="47" xr10:uidLastSave="{00000000-0000-0000-0000-000000000000}"/>
  <bookViews>
    <workbookView xWindow="-110" yWindow="-110" windowWidth="19420" windowHeight="10300" xr2:uid="{0F5486FB-4983-477F-84EF-6EB7754E2884}"/>
  </bookViews>
  <sheets>
    <sheet name="Step 1 - Instructions" sheetId="1" r:id="rId1"/>
    <sheet name="Step 2-Vendor Scorecard" sheetId="2" r:id="rId2"/>
  </sheets>
  <definedNames>
    <definedName name="vendor1">'Step 2-Vendor Scorecard'!$A$18</definedName>
    <definedName name="vendor2">'Step 2-Vendor Scorecard'!$A$19</definedName>
    <definedName name="vendor3">'Step 2-Vendor Scorecard'!$A$20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C88" i="2" s="1"/>
  <c r="E148" i="2"/>
  <c r="D148" i="2"/>
  <c r="C148" i="2"/>
  <c r="E141" i="2"/>
  <c r="D141" i="2"/>
  <c r="C141" i="2"/>
  <c r="E131" i="2"/>
  <c r="D131" i="2"/>
  <c r="C131" i="2"/>
  <c r="E96" i="2"/>
  <c r="D96" i="2"/>
  <c r="C96" i="2"/>
  <c r="E101" i="2"/>
  <c r="D101" i="2"/>
  <c r="C101" i="2"/>
  <c r="E87" i="2"/>
  <c r="D87" i="2"/>
  <c r="C87" i="2"/>
  <c r="C72" i="2"/>
  <c r="E72" i="2"/>
  <c r="D72" i="2"/>
  <c r="E88" i="2"/>
  <c r="D88" i="2"/>
  <c r="C116" i="2"/>
  <c r="D116" i="2"/>
  <c r="E116" i="2"/>
  <c r="E108" i="2"/>
  <c r="D108" i="2"/>
  <c r="C108" i="2"/>
  <c r="E47" i="2"/>
  <c r="D47" i="2"/>
  <c r="C47" i="2"/>
  <c r="E36" i="2"/>
  <c r="D36" i="2"/>
  <c r="C36" i="2"/>
  <c r="D150" i="2" l="1"/>
  <c r="C150" i="2"/>
  <c r="E150" i="2"/>
  <c r="C97" i="2"/>
  <c r="E142" i="2"/>
  <c r="D142" i="2"/>
  <c r="C142" i="2"/>
  <c r="C132" i="2" l="1"/>
  <c r="C117" i="2"/>
  <c r="C102" i="2"/>
  <c r="C109" i="2"/>
  <c r="C73" i="2"/>
  <c r="C48" i="2"/>
  <c r="C37" i="2"/>
  <c r="E73" i="2" l="1"/>
  <c r="D73" i="2"/>
  <c r="E132" i="2"/>
  <c r="D132" i="2"/>
  <c r="E117" i="2"/>
  <c r="D117" i="2"/>
  <c r="E102" i="2"/>
  <c r="D102" i="2"/>
  <c r="E109" i="2"/>
  <c r="D109" i="2"/>
  <c r="E97" i="2"/>
  <c r="D97" i="2"/>
  <c r="E48" i="2"/>
  <c r="D48" i="2"/>
  <c r="E37" i="2"/>
  <c r="D37" i="2"/>
  <c r="E23" i="2"/>
  <c r="D23" i="2"/>
</calcChain>
</file>

<file path=xl/sharedStrings.xml><?xml version="1.0" encoding="utf-8"?>
<sst xmlns="http://schemas.openxmlformats.org/spreadsheetml/2006/main" count="161" uniqueCount="140">
  <si>
    <t>Vendor selection scorecard</t>
  </si>
  <si>
    <t>Org visualization, analytics, org design, and workforce planning solution</t>
  </si>
  <si>
    <t>Follow the instructions on this page.</t>
  </si>
  <si>
    <t xml:space="preserve">Enter the names of the products and vendors you're comparing into columns A4 to A5. Feel free to add any additional columns for more vendors. </t>
  </si>
  <si>
    <t>Per your project definition, add/delete/edit any of the selection criteria listed. Be careful to double check that the formulas still work!</t>
  </si>
  <si>
    <t>Attribute a weight between 1 and 5 to each criteria on this list depending on your organization’s requirements following this scale: 
1) Not required 
2) Nice to have 
3) Medium importance 
4) High importance 
5) Critical must-have. 
We’ve already recommended a weight in case you’re not sure, based on common trends we see during discussions with Fortune 1000 companies.</t>
  </si>
  <si>
    <t>As you are evaluating all the workforce planning solution vendors out there, rate each one based on these criteria.</t>
  </si>
  <si>
    <t>Your grand total by vendor will give you a comprehensive scoring to compare them and share with your peers.</t>
  </si>
  <si>
    <t>© Nakisa Inc. All rights reserved.</t>
  </si>
  <si>
    <t>The information in this presentation is confidential &amp; proprietary to Nakisa, &amp; may not be disclosed without the permission of Nakisa. This presentation is not subject to your license agreement or any other service or subscription agreement with Nakisa. Nakisa have no obligation to pursue any course of business outlined in this document or any related presentation, or to develop, release or implement any functionality mentioned therein. This document, or any related presentation &amp; Nakisa’s strategy &amp; possible future developments, products &amp; or platforms directions &amp; functionality are all subject to change &amp; may be changed by Nakisa at any time for any reason without notice. The information in this document is not a commitment, promise or legal obligation to deliver any material, code or functionality.  This document is provided without a warranty of any kind, either express or implied, including but not limited to, the implied warranties of merchantability, fitness for a particular purpose, or non-infringement.  This document is for informational purposes &amp; may not be incorporated into a contract. Nakisa assume no responsibility for errors or omissions in this document, except if such damages were caused by Nakisa intentionally or grossly negligent. All forward-looking statements are subject to various risks &amp; uncertainties that could cause actual results to differ materially from expectations. Readers are cautioned not to place undue reliance on these forward-looking statements, which speak only as of their dates, &amp; they should not be relied upon in making purchasing decisions.</t>
  </si>
  <si>
    <t>Vendors:</t>
  </si>
  <si>
    <t>Criteria</t>
  </si>
  <si>
    <t>Vendor scoring</t>
  </si>
  <si>
    <t>Organization visualization and org chart</t>
  </si>
  <si>
    <t>Nakisa</t>
  </si>
  <si>
    <t>The solution includes a search directory of employees that enables access to individual profiles.</t>
  </si>
  <si>
    <t>The solution offers flexible search capabilities, allowing users to search by various criteria (including position ID, position name, employee ID, employee name, job, job family, functional area, cost center, location, region, city, country, department, employee group, subgroup, personnel area, personnel subarea, contract types, skills, and more), as well as by custom fields added.</t>
  </si>
  <si>
    <t>The solution lets users visualize different reporting lines such as legal (solid) and functional (dotted) reporting lines.</t>
  </si>
  <si>
    <t>The solution offers conditional formatting (color-coding, icons, badges) for representing employee groups or other classifications.</t>
  </si>
  <si>
    <t>The solution allows viewing past or future organizational states supporting both time-travel and planning scenarios.</t>
  </si>
  <si>
    <t>The solution allows overlaying organizational health metrics (e.g., attrition risk, succession readiness, tenure, performance) onto the structure to support strategic workforce decisions.</t>
  </si>
  <si>
    <t>The solution simplifies large data visualization with summary charts that present HR data clearly. These configurable charts, similar to organizational charts, allow you to adjust detail levels for both tactical and strategic HR decisions.</t>
  </si>
  <si>
    <t>Total</t>
  </si>
  <si>
    <t xml:space="preserve">Advanced analytics and reporting </t>
  </si>
  <si>
    <t xml:space="preserve">The solution offers export options for up to very large organizational charts with flexible configurable options, including position rearrangement, color coding, and more. </t>
  </si>
  <si>
    <t>The solution includes out-of-the-box analytics reports and dashboards covering turnover, span of control, positions, layers, headcount cost, pay equity, and more.</t>
  </si>
  <si>
    <t>The solution facilitates analysis of employee demographics across various attributes (including but not limited to gender, age group, disability status and country of origin).</t>
  </si>
  <si>
    <t>The solution allows for multiple visual formats (e.g., bar charts, pie charts, heat maps, tree views) to suit different analysis contexts.</t>
  </si>
  <si>
    <t xml:space="preserve">The solution's reports can be filtered by any criteria, and through customizable user views to drill down the visualization. </t>
  </si>
  <si>
    <t>Organizational design and workforce modeling</t>
  </si>
  <si>
    <t>The solution lets users create, modify, and analyze hypothetical or planned roles and positions—including vacant, new, or restructured positions—within organizational models.</t>
  </si>
  <si>
    <t>The solution allows for an unlimited amount of proposals</t>
  </si>
  <si>
    <t>The solution allows users to define collaborators and approvers, allowing for in-tool approval processes.</t>
  </si>
  <si>
    <t>The solution enables non-core org design users (i.e., HRBPs, line managers) to suggest frequent, operational changes without needing to go through a formalized process via an org design CoE.</t>
  </si>
  <si>
    <t>The solution includes use-case specific scenarios such as reorgs, M&amp;A, with workflows that facilitate org design for each scenario, such as merging datasets for a workforce merger.</t>
  </si>
  <si>
    <t>The solution allows org design users to model different scenarios and track their impact on various KPIs in real-time, including headcount, span of control, depth, layer, manager-to-individual contributor ratios, and DE&amp;I metrics.</t>
  </si>
  <si>
    <t>The solution lets users assign targets to measure and achieve specific goals (e.g., cost reduction, span of control targets) and track progress towards those goals within the scenario.</t>
  </si>
  <si>
    <t>The solution supports uploading all employee datasets at once, allowing for a comprehensive view of the entire workforce. This approach enables efficient historical data analysis, scenario comparisons, and avoids the inefficiencies that come from uploading and deleting smaller batches of data.</t>
  </si>
  <si>
    <t xml:space="preserve">Strategic workforce planning and headcount planning </t>
  </si>
  <si>
    <t>The solution enables executives to set and distribute strategic objectives across the organization.</t>
  </si>
  <si>
    <t>The solution offers intuitive collaborative features for easy communication between executives, managers, HR, and finance throughout the planning process.</t>
  </si>
  <si>
    <t>The solution provides real-time updates and communication features.</t>
  </si>
  <si>
    <t>The solution provides a clear gap analysis between current vs. future state.</t>
  </si>
  <si>
    <t xml:space="preserve">The solution provides out-of-the-box reporting capabilities for monitoring key metrics, including headcount per dimension, headcount change over time. </t>
  </si>
  <si>
    <t>The solution allows for the creation of multiple scenarios and re-baselining of headcount planning numbers as needed, using manually inputted data or imports from core systems.</t>
  </si>
  <si>
    <t>The solution allows to tag people and email them within headcount planning, facilitating better communication and streamlining the process.</t>
  </si>
  <si>
    <t>Multisource data management, data integrity, and HR data quality monitoring</t>
  </si>
  <si>
    <t>Integrations</t>
  </si>
  <si>
    <t>The solution supports automated bidirectional integration with any ERP, including the ability to push ERP master data to the solution and write back modeled changes to the ERP without any manual intervention.</t>
  </si>
  <si>
    <t>The solution includes mapping capabilities for data import using a configurable data import template that users can easily adjust for their specific use case, making it ideal for scenarios such as post-merger integration.</t>
  </si>
  <si>
    <t xml:space="preserve">User roles and user access </t>
  </si>
  <si>
    <t>Different users have different access rights based on their roles, and the client IT team is able to easily manage these roles.</t>
  </si>
  <si>
    <t>The solution offers the ability to create and define custom roles in the application based on different criteria, for additional flexibility (e.g., legal entities, functional areas, business units, divisions, etc.).</t>
  </si>
  <si>
    <t>The solutions lets IT teams enable Single Sign-On (SSO) with the application, authenticate users, and assign the appropriate profiles to them.</t>
  </si>
  <si>
    <t>The solution features configurable approval workflows with defined collaborators, approvers, and deployers, which can be managed by the client with minimal configuration.</t>
  </si>
  <si>
    <t xml:space="preserve">The solution ensures that specific activities (org design, workforce planning) remain restricted to designated personnel. </t>
  </si>
  <si>
    <t>Security, support, and deployment</t>
  </si>
  <si>
    <t>The solution supports EU/GDPR data protection guidelines, including the ability to purge sensitive information from individual records.</t>
  </si>
  <si>
    <t xml:space="preserve">The solution has SOC 1 Type II and SOC 2 Type II compliance certifications to address any risks associated with hosting client data. Data protection is of paramount importance, especially when client data is hosted in a cloud solution. </t>
  </si>
  <si>
    <t>The solution supports end-to-end data encryption, including data at rest and data in transit, to ensure client data protection.</t>
  </si>
  <si>
    <t>The solution allows administrator users to disable AI agents.</t>
  </si>
  <si>
    <t>The solution supports comprehensive logging of technical errors and warnings.</t>
  </si>
  <si>
    <t>The solution's vendor carries out a complete risk assessment of its service providers at least annually, focusing on operational risk, reputational risk, information security risk, and concentration risk, among others, to mitigate any potential risks.</t>
  </si>
  <si>
    <t>The solution's vendor provides options for the host country of your data and application to comply with data sovereignty regulations.</t>
  </si>
  <si>
    <t>The solution has a Data Processing Agreement (DPA) and is willing to accept client DPA agreement.</t>
  </si>
  <si>
    <t>The solution provides 24x7 monitoring of application performance.</t>
  </si>
  <si>
    <t>The solution ensures security through data encryption, firewalls, and intrusion detection.</t>
  </si>
  <si>
    <t>The solution supports both Linux and Windows operating systems.</t>
  </si>
  <si>
    <t>Platform performance and scalability</t>
  </si>
  <si>
    <t>The solution is a SaaS with continues feature development releases (at least once a year) and patches to resolve issues (at least once every 2 months).</t>
  </si>
  <si>
    <t>The solution automatically retains client-specific configurations during software updates or version upgrades.</t>
  </si>
  <si>
    <t xml:space="preserve">
The solution can support large amounts of data without affecting the application's performance.</t>
  </si>
  <si>
    <t>The solution offers ability for unlimited users to use the solution at same time.</t>
  </si>
  <si>
    <t>The solution has a library of well-documented, open APIs to allow the client to integrate the solution with external systems.</t>
  </si>
  <si>
    <t>The solution offers defined contractual SLAs for support responsiveness as well as 24/7 support availability.</t>
  </si>
  <si>
    <t>The solution offers defined contractual SLAs for SaaS application availability of at least 99.5%.</t>
  </si>
  <si>
    <t>The solution offers ability to configure the user interface including the ability to add or hide data fields.</t>
  </si>
  <si>
    <t>Client support and vendor history</t>
  </si>
  <si>
    <t>The solution provides documentation available to end users, including training manuals, release notes, FAQs, and public product demo videos.</t>
  </si>
  <si>
    <t>The solution is easy to use, intuitive, and responsive.</t>
  </si>
  <si>
    <t>The solution provides information on the current client base (including the number, type, and years of experience of clients), client reviews, case studies, and industry recognition.</t>
  </si>
  <si>
    <t>Final Score</t>
  </si>
  <si>
    <t>1- Organizational visualization and org chart</t>
  </si>
  <si>
    <t>Categories:</t>
  </si>
  <si>
    <t>AI capabilities</t>
  </si>
  <si>
    <t>The solution allows users to set lower and upper bounds for key metrics and be notified by the system when any modeled value does not fit within these boundaries.</t>
  </si>
  <si>
    <t>The solution's org design modeling allows for users with international assignments (both a host and a home position).</t>
  </si>
  <si>
    <r>
      <t xml:space="preserve">Recommended weight*
</t>
    </r>
    <r>
      <rPr>
        <b/>
        <i/>
        <sz val="8"/>
        <color rgb="FF000000"/>
        <rFont val="Calibri"/>
        <family val="2"/>
        <scheme val="minor"/>
      </rPr>
      <t>*Based on common trends we see during discussions with Fortune 1000 companies.</t>
    </r>
  </si>
  <si>
    <t>The solution allows users to add new properties to the dataset and generate values through calculations (i.e., total compensation, driven through a calculation adding salary and bonus properties).</t>
  </si>
  <si>
    <t>The solution distinguishes between multiple FTE values (e.g., paid and working), and can display and use both in analytics and visualization.</t>
  </si>
  <si>
    <t>The solution allows employees’ multiple roles to be displayed clearly in the organizational chart and on their org chart boxes (e.g., for international assignees, both their home and host positions can be shown).</t>
  </si>
  <si>
    <t>The solution lets users expand/collapse reporting lines and drill into employee or team profiles (e.g., click on a node to open a sidebar with role details, KPIs, job history, etc.).</t>
  </si>
  <si>
    <t>The solution has filters and display options that allow toggling on/off the visibility of specific elements of the org chart (excluding individual contributors, contractors, etc.).</t>
  </si>
  <si>
    <t>The solution offers schedulable and exportable reports in standard formats for offline use and external sharing.</t>
  </si>
  <si>
    <t>Operational org design (usually used by HRBPs and line managers)</t>
  </si>
  <si>
    <t>The solution allows users to collaborate with key contributors directly within the application during scenario design, tagging, chatting, and emailing them.</t>
  </si>
  <si>
    <t>The solution provides AI agents that summarize any scenario proposal, saving users time by eliminating the need to review individual changes line by line.</t>
  </si>
  <si>
    <t>The solution enables users to perform both intra-functional and cross-functional movements via drag and drop.</t>
  </si>
  <si>
    <t>The solution enables users to synchronize scenario data with the source ERP for effective real-time organization modeling.</t>
  </si>
  <si>
    <t>Strategic org design (usually used by org design teams)</t>
  </si>
  <si>
    <t>The solution enables delegation to other colleagues, such as managers, allowing for various contributors at the right levels to participate to the planning process.</t>
  </si>
  <si>
    <t>The solution consolidates inputs from different departments into a single overview. It supports the development of an integrated workforce plan by combining strategic guidance from leadership with input from HR, finance, and business units, and offers a consolidated view across departments and teams.</t>
  </si>
  <si>
    <t>The solution supports utilizing different market (e.g., inflation, unemployment rates), demand (e.g., internal growth factors, geographical expansion) and supply (e.g., retirements, attrition) drivers to simulate future state workforces, including via integration from external data sources.</t>
  </si>
  <si>
    <t>The solution provides a comprehensive current state assessment of both talent and position pool following the 5C framework (capacity, cost, capabilities, composition, configuration).</t>
  </si>
  <si>
    <t>The solution provides AI agents to assist with headcount planning, using prompts to perform mass changes on the headcount plans.</t>
  </si>
  <si>
    <t>The solution allows users to create and select different scenarios and compare them between each other.</t>
  </si>
  <si>
    <t>The solution provides AI agents that assist with prompt-based report and dashboard creation, reducing manual work and minimizing the need for technical expertise.</t>
  </si>
  <si>
    <t>The solution offers an AI assistant that responds to natural language prompts, guiding users through features and workflows while providing step‑by‑step assistance for onboarding and training.</t>
  </si>
  <si>
    <t>The solution allows users to merge data from different sources and in bulk (e.g., employee data from the source ERP, contingent worker data from vendor management, etc.).</t>
  </si>
  <si>
    <t>The solution enables HRIS users to evaluate the organization’s HR data quality index, ensuring error-free data to support strategic decisions.</t>
  </si>
  <si>
    <t>The solution supports analyzing, scrubbing, and cleansing data at scale, with built-in mechanisms for data validation, deduplication, standardization, and enrichment.</t>
  </si>
  <si>
    <t>The solution supports real-time data synchronization.</t>
  </si>
  <si>
    <t>The solution integrates data from ERP, HRIS, Excel, and standalone systems—including skills and other HR data—and external market data sources, enabling comprehensive consolidation and reporting.</t>
  </si>
  <si>
    <t>The solution integrates data from finance and HCM systems to combine base salary and fully loaded employee costs into a single view, while enabling export of this consolidated financial data to various formats or directly to other systems.</t>
  </si>
  <si>
    <t>The solution ensures all assigned user roles, licenses, and their actions are tracked and auditable.</t>
  </si>
  <si>
    <t>The solution has a defined IT General controls (ITGC) report and audit logs functionality, accessible from both the front-end and back-end. The application audit log includes at minimum, the following information: object name, object type, action performed, date of change, user who performed the change, field name, original value, and new value. The information is automatically backed up in Excel format and can be exported in real-time.</t>
  </si>
  <si>
    <t>2- Advanced analytics and reporting</t>
  </si>
  <si>
    <t>3- Organizational design and workforce modeling</t>
  </si>
  <si>
    <t>4- Strategic workforce planning and headcount planning</t>
  </si>
  <si>
    <t>5- AI capabilities</t>
  </si>
  <si>
    <t>6- Multisource data management, data integrity, and HR data quality monitoring</t>
  </si>
  <si>
    <t>7- Integrations</t>
  </si>
  <si>
    <t>8- User roles and user access</t>
  </si>
  <si>
    <t>9- Security, support, and deployment</t>
  </si>
  <si>
    <t>10- Platform performance and scalability</t>
  </si>
  <si>
    <t>11- Client support and vendor history</t>
  </si>
  <si>
    <t>The solution provides face-to-face, direct support through training sessions, health checks, a dedicated Client Success Manager.</t>
  </si>
  <si>
    <t xml:space="preserve">The solution offers RTO and RPO agreements within one day of an event. </t>
  </si>
  <si>
    <r>
      <t xml:space="preserve">Go the page called </t>
    </r>
    <r>
      <rPr>
        <b/>
        <sz val="14"/>
        <color rgb="FF000000"/>
        <rFont val="Calibri"/>
        <family val="2"/>
        <scheme val="minor"/>
      </rPr>
      <t>"Step 2- Vendor Scorecard"</t>
    </r>
  </si>
  <si>
    <t>Vendor selection scorecard (RFP features template)</t>
  </si>
  <si>
    <t>Enterprise org visualization, analytics, org design, and workforce planning solution</t>
  </si>
  <si>
    <t>Enter vendor 2 name</t>
  </si>
  <si>
    <t>Enter vendor 3 name</t>
  </si>
  <si>
    <t>The solution supports information on required capabilities for roles and enables the design of skill-based organizations.</t>
  </si>
  <si>
    <t>The solution allows users to directly compare KPIs between scenarios or to the baseline, with clear delta analytics showcasing the changes suggested.</t>
  </si>
  <si>
    <t>The solution offers an AI assistant that responds to natural language prompts and questions, guiding users through features and workflows while providing step‑by‑step assistance for onboarding and training.</t>
  </si>
  <si>
    <t>The solution's AI combines external intelligence with internal context (company data, policies, and rules, like severance or performance) to give tailored and specific answers, and actionable guidance.</t>
  </si>
  <si>
    <t>The solution can run "what-if" simulations through natural language prompts in real time to test ideas and forecast outcomes, powered by AI.</t>
  </si>
  <si>
    <t>The solution provides automated manager inheritance, keeping reporting lines intact when manager roles are missing or vacant.</t>
  </si>
  <si>
    <t>The solution delivers instant, contextual answers to complex workforce questions, no reports or dashboards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</si>
</sst>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1"/>
      <color rgb="FF1E9BD7"/>
      <name val="Calibri"/>
      <family val="2"/>
      <scheme val="minor"/>
    </font>
    <font>
      <b/>
      <sz val="12"/>
      <color rgb="FF000000"/>
      <name val="Calibri"/>
      <family val="2"/>
      <scheme val="minor"/>
    </font>
    <font>
      <b/>
      <sz val="11"/>
      <color rgb="FFFFFFFF"/>
      <name val="Calibri"/>
      <family val="2"/>
      <scheme val="minor"/>
    </font>
    <font>
      <sz val="11"/>
      <color rgb="FF000000"/>
      <name val="Calibri"/>
      <family val="2"/>
      <scheme val="minor"/>
    </font>
    <font>
      <b/>
      <sz val="12"/>
      <color theme="8"/>
      <name val="Calibri"/>
      <family val="2"/>
      <scheme val="minor"/>
    </font>
    <font>
      <sz val="8"/>
      <name val="Open Sans Light"/>
      <family val="2"/>
    </font>
    <font>
      <sz val="8"/>
      <name val="Calibri Light"/>
      <family val="2"/>
      <scheme val="major"/>
    </font>
    <font>
      <b/>
      <sz val="18"/>
      <color theme="0"/>
      <name val="Calibri"/>
      <family val="2"/>
      <scheme val="minor"/>
    </font>
    <font>
      <b/>
      <sz val="18"/>
      <color theme="1"/>
      <name val="Calibri"/>
      <family val="2"/>
      <scheme val="minor"/>
    </font>
    <font>
      <sz val="14"/>
      <color theme="1"/>
      <name val="Calibri"/>
      <family val="2"/>
      <scheme val="minor"/>
    </font>
    <font>
      <sz val="14"/>
      <color rgb="FF000000"/>
      <name val="Calibri"/>
      <family val="2"/>
      <scheme val="minor"/>
    </font>
    <font>
      <b/>
      <sz val="14"/>
      <color rgb="FF000000"/>
      <name val="Calibri"/>
      <family val="2"/>
      <scheme val="minor"/>
    </font>
    <font>
      <i/>
      <sz val="11"/>
      <color theme="1"/>
      <name val="Calibri"/>
      <family val="2"/>
      <scheme val="minor"/>
    </font>
    <font>
      <b/>
      <sz val="11"/>
      <name val="Calibri"/>
      <family val="2"/>
      <scheme val="minor"/>
    </font>
    <font>
      <b/>
      <i/>
      <sz val="8"/>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rgb="FFEDEDED"/>
        <bgColor indexed="64"/>
      </patternFill>
    </fill>
    <fill>
      <patternFill patternType="solid">
        <fgColor rgb="FF1E9BD7"/>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75">
    <xf numFmtId="0" fontId="0" fillId="0" borderId="0" xfId="0"/>
    <xf numFmtId="0" fontId="0" fillId="0" borderId="0" xfId="0" applyAlignment="1">
      <alignment vertical="top"/>
    </xf>
    <xf numFmtId="0" fontId="8" fillId="3" borderId="1" xfId="0" applyFont="1" applyFill="1" applyBorder="1" applyAlignment="1">
      <alignment horizontal="center" vertical="top" wrapText="1"/>
    </xf>
    <xf numFmtId="0" fontId="0" fillId="0" borderId="1" xfId="0" applyBorder="1" applyAlignment="1">
      <alignment horizontal="center" vertical="top" wrapText="1"/>
    </xf>
    <xf numFmtId="0" fontId="9" fillId="0" borderId="1" xfId="0" applyFont="1" applyBorder="1" applyAlignment="1">
      <alignment horizontal="center" vertical="center" wrapText="1"/>
    </xf>
    <xf numFmtId="0" fontId="0" fillId="0" borderId="1" xfId="0" applyBorder="1" applyAlignment="1">
      <alignment vertical="top"/>
    </xf>
    <xf numFmtId="0" fontId="0" fillId="0" borderId="2" xfId="0" applyBorder="1" applyAlignment="1">
      <alignment vertical="top"/>
    </xf>
    <xf numFmtId="0" fontId="1" fillId="4" borderId="4" xfId="0" applyFont="1" applyFill="1" applyBorder="1" applyAlignment="1">
      <alignment horizontal="center" vertical="top"/>
    </xf>
    <xf numFmtId="0" fontId="1" fillId="4" borderId="5" xfId="0" applyFont="1" applyFill="1" applyBorder="1" applyAlignment="1">
      <alignment horizontal="center" vertical="top"/>
    </xf>
    <xf numFmtId="0" fontId="10" fillId="0" borderId="0" xfId="0" applyFont="1" applyAlignment="1">
      <alignment horizontal="left" vertical="center" readingOrder="1"/>
    </xf>
    <xf numFmtId="0" fontId="11" fillId="0" borderId="0" xfId="0" applyFont="1" applyAlignment="1">
      <alignment horizontal="left" vertical="top" wrapText="1" readingOrder="1"/>
    </xf>
    <xf numFmtId="0" fontId="0" fillId="5" borderId="0" xfId="0" applyFill="1" applyAlignment="1">
      <alignment vertical="top"/>
    </xf>
    <xf numFmtId="0" fontId="0" fillId="5" borderId="0" xfId="0" applyFill="1" applyAlignment="1">
      <alignment horizontal="left" vertical="top" indent="1"/>
    </xf>
    <xf numFmtId="0" fontId="8" fillId="3" borderId="6" xfId="0" applyFont="1" applyFill="1" applyBorder="1" applyAlignment="1">
      <alignment horizontal="center" vertical="top" wrapText="1"/>
    </xf>
    <xf numFmtId="0" fontId="6" fillId="2" borderId="7" xfId="0" applyFont="1" applyFill="1" applyBorder="1" applyAlignment="1">
      <alignment horizontal="left" vertical="center" wrapText="1"/>
    </xf>
    <xf numFmtId="0" fontId="0" fillId="0" borderId="0" xfId="0" applyAlignment="1">
      <alignment horizontal="right"/>
    </xf>
    <xf numFmtId="0" fontId="0" fillId="5" borderId="0" xfId="0" applyFill="1"/>
    <xf numFmtId="0" fontId="13" fillId="5" borderId="13" xfId="0" applyFont="1" applyFill="1" applyBorder="1" applyAlignment="1">
      <alignment horizontal="right" vertical="top"/>
    </xf>
    <xf numFmtId="0" fontId="13" fillId="5" borderId="15" xfId="0" applyFont="1" applyFill="1" applyBorder="1" applyAlignment="1">
      <alignment horizontal="right" vertical="top"/>
    </xf>
    <xf numFmtId="0" fontId="14" fillId="5" borderId="16" xfId="0" applyFont="1" applyFill="1" applyBorder="1" applyAlignment="1">
      <alignment horizontal="left" vertical="top" wrapText="1"/>
    </xf>
    <xf numFmtId="0" fontId="13" fillId="5" borderId="17" xfId="0" applyFont="1" applyFill="1" applyBorder="1" applyAlignment="1">
      <alignment horizontal="right" vertical="top"/>
    </xf>
    <xf numFmtId="0" fontId="14" fillId="5" borderId="18" xfId="0" applyFont="1" applyFill="1" applyBorder="1" applyAlignment="1">
      <alignment horizontal="left" vertical="top" wrapText="1"/>
    </xf>
    <xf numFmtId="0" fontId="15" fillId="5" borderId="14" xfId="0" applyFont="1" applyFill="1" applyBorder="1" applyAlignment="1">
      <alignment horizontal="left" vertical="top" wrapText="1"/>
    </xf>
    <xf numFmtId="0" fontId="2" fillId="2" borderId="1" xfId="0" applyFont="1" applyFill="1" applyBorder="1" applyAlignment="1">
      <alignment horizontal="right" vertical="top" wrapText="1"/>
    </xf>
    <xf numFmtId="0" fontId="6" fillId="2" borderId="1" xfId="0" applyFont="1" applyFill="1" applyBorder="1" applyAlignment="1">
      <alignment horizontal="center" vertical="center" wrapText="1"/>
    </xf>
    <xf numFmtId="0" fontId="0" fillId="5" borderId="0" xfId="0" applyFill="1" applyAlignment="1">
      <alignment horizontal="center" vertical="center"/>
    </xf>
    <xf numFmtId="0" fontId="0" fillId="0" borderId="0" xfId="0" applyAlignment="1">
      <alignment horizontal="center" vertical="center"/>
    </xf>
    <xf numFmtId="0" fontId="1" fillId="4"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17" fillId="0" borderId="0" xfId="0" applyFont="1" applyAlignment="1">
      <alignment vertical="top"/>
    </xf>
    <xf numFmtId="0" fontId="17" fillId="0" borderId="2" xfId="0" applyFont="1" applyBorder="1" applyAlignment="1">
      <alignment vertical="top"/>
    </xf>
    <xf numFmtId="0" fontId="17" fillId="0" borderId="1" xfId="0" applyFont="1" applyBorder="1" applyAlignment="1">
      <alignment vertical="top"/>
    </xf>
    <xf numFmtId="0" fontId="17" fillId="5" borderId="0" xfId="0" applyFont="1" applyFill="1" applyAlignment="1">
      <alignment vertical="top"/>
    </xf>
    <xf numFmtId="0" fontId="2" fillId="0" borderId="0" xfId="0" applyFont="1" applyAlignment="1">
      <alignment vertical="top"/>
    </xf>
    <xf numFmtId="0" fontId="18" fillId="5" borderId="1" xfId="0" applyFont="1" applyFill="1" applyBorder="1" applyAlignment="1">
      <alignment vertical="top" wrapText="1"/>
    </xf>
    <xf numFmtId="0" fontId="3" fillId="5" borderId="0" xfId="0" applyFont="1" applyFill="1" applyAlignment="1">
      <alignment horizontal="left"/>
    </xf>
    <xf numFmtId="0" fontId="8" fillId="0" borderId="1" xfId="0" applyFont="1" applyBorder="1" applyAlignment="1">
      <alignment vertical="top" wrapText="1"/>
    </xf>
    <xf numFmtId="0" fontId="8" fillId="5" borderId="1" xfId="0" applyFont="1" applyFill="1" applyBorder="1" applyAlignment="1">
      <alignment vertical="top" wrapText="1"/>
    </xf>
    <xf numFmtId="0" fontId="8" fillId="0" borderId="0" xfId="0" applyFont="1" applyAlignment="1">
      <alignment vertical="top" wrapText="1"/>
    </xf>
    <xf numFmtId="0" fontId="8" fillId="5" borderId="2" xfId="0" applyFont="1" applyFill="1" applyBorder="1" applyAlignment="1">
      <alignment wrapText="1"/>
    </xf>
    <xf numFmtId="0" fontId="8" fillId="5" borderId="0" xfId="0" applyFont="1" applyFill="1" applyAlignment="1">
      <alignment wrapText="1"/>
    </xf>
    <xf numFmtId="0" fontId="20" fillId="5" borderId="0" xfId="1" applyFill="1" applyAlignment="1">
      <alignment horizontal="left"/>
    </xf>
    <xf numFmtId="0" fontId="2" fillId="2" borderId="8" xfId="0" applyFont="1" applyFill="1" applyBorder="1" applyAlignment="1">
      <alignment horizontal="right" vertical="top" wrapText="1"/>
    </xf>
    <xf numFmtId="0" fontId="2" fillId="2" borderId="6" xfId="0" applyFont="1" applyFill="1" applyBorder="1" applyAlignment="1">
      <alignment horizontal="center" vertical="top" wrapText="1"/>
    </xf>
    <xf numFmtId="0" fontId="0" fillId="7" borderId="6" xfId="0" applyFill="1" applyBorder="1" applyAlignment="1">
      <alignment horizontal="center" vertical="center" wrapText="1"/>
    </xf>
    <xf numFmtId="0" fontId="0" fillId="7" borderId="1" xfId="0" applyFill="1" applyBorder="1" applyAlignment="1">
      <alignment horizontal="center" vertical="top" wrapText="1"/>
    </xf>
    <xf numFmtId="0" fontId="2" fillId="5" borderId="6"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5" borderId="1" xfId="0" applyFill="1" applyBorder="1" applyAlignment="1">
      <alignment horizontal="left" vertical="top" wrapText="1"/>
    </xf>
    <xf numFmtId="0" fontId="0" fillId="5" borderId="8" xfId="0" applyFill="1" applyBorder="1" applyAlignment="1">
      <alignment horizontal="left" vertical="top" wrapText="1"/>
    </xf>
    <xf numFmtId="0" fontId="18" fillId="2" borderId="1" xfId="0" applyFont="1" applyFill="1" applyBorder="1" applyAlignment="1">
      <alignment horizontal="center" vertical="center" wrapText="1"/>
    </xf>
    <xf numFmtId="0" fontId="20" fillId="5" borderId="0" xfId="1" applyFill="1" applyAlignment="1">
      <alignment horizontal="left" indent="1"/>
    </xf>
    <xf numFmtId="0" fontId="20" fillId="0" borderId="0" xfId="1" applyFill="1" applyAlignment="1">
      <alignment horizontal="left" indent="1"/>
    </xf>
    <xf numFmtId="0" fontId="3" fillId="5" borderId="0" xfId="0" applyFont="1" applyFill="1" applyAlignment="1">
      <alignment horizontal="left" indent="1"/>
    </xf>
    <xf numFmtId="0" fontId="4" fillId="5" borderId="0" xfId="0" applyFont="1" applyFill="1" applyAlignment="1">
      <alignment horizontal="left" vertical="top" indent="1"/>
    </xf>
    <xf numFmtId="0" fontId="5" fillId="5" borderId="0" xfId="0" applyFont="1" applyFill="1" applyAlignment="1">
      <alignment horizontal="left" vertical="top" indent="1"/>
    </xf>
    <xf numFmtId="0" fontId="3" fillId="5" borderId="0" xfId="0" applyFont="1" applyFill="1" applyAlignment="1">
      <alignment horizontal="left" vertical="center" indent="1"/>
    </xf>
    <xf numFmtId="0" fontId="8" fillId="5" borderId="8" xfId="0" applyFont="1" applyFill="1" applyBorder="1" applyAlignment="1">
      <alignment vertical="top" wrapText="1"/>
    </xf>
    <xf numFmtId="0" fontId="0" fillId="5" borderId="1" xfId="0" applyFill="1" applyBorder="1" applyAlignment="1">
      <alignment horizontal="left" vertical="center" wrapText="1"/>
    </xf>
    <xf numFmtId="0" fontId="0" fillId="0" borderId="0" xfId="0" applyAlignment="1">
      <alignment horizontal="center"/>
    </xf>
    <xf numFmtId="0" fontId="3" fillId="5" borderId="0" xfId="0" applyFont="1" applyFill="1" applyAlignment="1">
      <alignment horizontal="left" indent="1"/>
    </xf>
    <xf numFmtId="0" fontId="0" fillId="5" borderId="10" xfId="0" applyFill="1" applyBorder="1" applyAlignment="1">
      <alignment horizont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7" fillId="6" borderId="8" xfId="0" applyFont="1" applyFill="1" applyBorder="1" applyAlignment="1">
      <alignment vertical="center" wrapText="1"/>
    </xf>
    <xf numFmtId="0" fontId="7" fillId="6" borderId="2"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6" borderId="6" xfId="0" applyFont="1" applyFill="1" applyBorder="1" applyAlignment="1">
      <alignment vertical="center" wrapText="1"/>
    </xf>
    <xf numFmtId="0" fontId="7" fillId="6" borderId="1" xfId="0" applyFont="1" applyFill="1" applyBorder="1" applyAlignment="1">
      <alignment vertical="center" wrapText="1"/>
    </xf>
    <xf numFmtId="0" fontId="1" fillId="6" borderId="8" xfId="0" applyFont="1" applyFill="1" applyBorder="1" applyAlignment="1">
      <alignment horizontal="left" vertical="center" wrapText="1"/>
    </xf>
    <xf numFmtId="0" fontId="1" fillId="6" borderId="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169333</xdr:colOff>
      <xdr:row>0</xdr:row>
      <xdr:rowOff>137583</xdr:rowOff>
    </xdr:from>
    <xdr:to>
      <xdr:col>1</xdr:col>
      <xdr:colOff>1252159</xdr:colOff>
      <xdr:row>0</xdr:row>
      <xdr:rowOff>485577</xdr:rowOff>
    </xdr:to>
    <xdr:pic>
      <xdr:nvPicPr>
        <xdr:cNvPr id="3" name="Picture 2">
          <a:extLst>
            <a:ext uri="{FF2B5EF4-FFF2-40B4-BE49-F238E27FC236}">
              <a16:creationId xmlns:a16="http://schemas.microsoft.com/office/drawing/2014/main" id="{2A235E47-C539-4CC7-967C-C5EBD233E5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3" y="137583"/>
          <a:ext cx="1643743" cy="3479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172358</xdr:colOff>
      <xdr:row>0</xdr:row>
      <xdr:rowOff>99786</xdr:rowOff>
    </xdr:from>
    <xdr:to>
      <xdr:col>0</xdr:col>
      <xdr:colOff>1816101</xdr:colOff>
      <xdr:row>0</xdr:row>
      <xdr:rowOff>447780</xdr:rowOff>
    </xdr:to>
    <xdr:pic>
      <xdr:nvPicPr>
        <xdr:cNvPr id="3" name="Picture 2">
          <a:extLst>
            <a:ext uri="{FF2B5EF4-FFF2-40B4-BE49-F238E27FC236}">
              <a16:creationId xmlns:a16="http://schemas.microsoft.com/office/drawing/2014/main" id="{41234FCB-9309-4CAC-B47C-8831079DBF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358" y="99786"/>
          <a:ext cx="1643743" cy="34799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DE0E0-74DC-42B8-808C-F99C3C84F7E5}">
  <dimension ref="A1:V14"/>
  <sheetViews>
    <sheetView showGridLines="0" tabSelected="1" zoomScale="70" zoomScaleNormal="70" workbookViewId="0">
      <selection activeCell="M2" sqref="M2"/>
    </sheetView>
  </sheetViews>
  <sheetFormatPr defaultColWidth="8.7265625" defaultRowHeight="14.5" x14ac:dyDescent="0.35"/>
  <cols>
    <col min="1" max="1" width="8" customWidth="1"/>
    <col min="2" max="2" width="100" customWidth="1"/>
    <col min="3" max="22" width="9.1796875" style="16"/>
  </cols>
  <sheetData>
    <row r="1" spans="1:5" ht="46.5" customHeight="1" x14ac:dyDescent="0.35">
      <c r="A1" s="61"/>
      <c r="B1" s="61"/>
    </row>
    <row r="2" spans="1:5" ht="26" x14ac:dyDescent="0.6">
      <c r="A2" s="62" t="s">
        <v>0</v>
      </c>
      <c r="B2" s="62"/>
      <c r="C2" s="62"/>
      <c r="D2" s="62"/>
      <c r="E2" s="62"/>
    </row>
    <row r="3" spans="1:5" ht="26" x14ac:dyDescent="0.35">
      <c r="A3" s="56" t="s">
        <v>1</v>
      </c>
      <c r="B3" s="58"/>
      <c r="C3" s="58"/>
      <c r="D3" s="58"/>
      <c r="E3" s="58"/>
    </row>
    <row r="4" spans="1:5" ht="15" thickBot="1" x14ac:dyDescent="0.4">
      <c r="A4" s="63"/>
      <c r="B4" s="63"/>
    </row>
    <row r="5" spans="1:5" ht="23.5" x14ac:dyDescent="0.35">
      <c r="A5" s="64" t="s">
        <v>2</v>
      </c>
      <c r="B5" s="65"/>
    </row>
    <row r="6" spans="1:5" ht="23.5" x14ac:dyDescent="0.35">
      <c r="A6" s="17">
        <v>1</v>
      </c>
      <c r="B6" s="22" t="s">
        <v>128</v>
      </c>
    </row>
    <row r="7" spans="1:5" ht="37" x14ac:dyDescent="0.35">
      <c r="A7" s="18">
        <v>2</v>
      </c>
      <c r="B7" s="19" t="s">
        <v>3</v>
      </c>
    </row>
    <row r="8" spans="1:5" ht="37" x14ac:dyDescent="0.35">
      <c r="A8" s="18">
        <v>3</v>
      </c>
      <c r="B8" s="19" t="s">
        <v>4</v>
      </c>
    </row>
    <row r="9" spans="1:5" ht="192" customHeight="1" x14ac:dyDescent="0.35">
      <c r="A9" s="18">
        <v>4</v>
      </c>
      <c r="B9" s="19" t="s">
        <v>5</v>
      </c>
    </row>
    <row r="10" spans="1:5" ht="37" x14ac:dyDescent="0.35">
      <c r="A10" s="18">
        <v>5</v>
      </c>
      <c r="B10" s="19" t="s">
        <v>6</v>
      </c>
    </row>
    <row r="11" spans="1:5" ht="42.65" customHeight="1" x14ac:dyDescent="0.35">
      <c r="A11" s="20">
        <v>6</v>
      </c>
      <c r="B11" s="21" t="s">
        <v>7</v>
      </c>
    </row>
    <row r="12" spans="1:5" x14ac:dyDescent="0.35">
      <c r="A12" s="15"/>
    </row>
    <row r="13" spans="1:5" x14ac:dyDescent="0.35">
      <c r="A13" s="15"/>
      <c r="B13" s="9" t="s">
        <v>8</v>
      </c>
    </row>
    <row r="14" spans="1:5" ht="115.5" x14ac:dyDescent="0.35">
      <c r="A14" s="15"/>
      <c r="B14" s="10" t="s">
        <v>9</v>
      </c>
    </row>
  </sheetData>
  <mergeCells count="4">
    <mergeCell ref="A1:B1"/>
    <mergeCell ref="A2:E2"/>
    <mergeCell ref="A4:B4"/>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6327-7D62-4D48-8AD6-AF2E8605DCD4}">
  <dimension ref="A1:S154"/>
  <sheetViews>
    <sheetView showGridLines="0" zoomScale="70" zoomScaleNormal="70" workbookViewId="0">
      <selection activeCell="J3" sqref="J3"/>
    </sheetView>
  </sheetViews>
  <sheetFormatPr defaultColWidth="8.7265625" defaultRowHeight="14.5" x14ac:dyDescent="0.35"/>
  <cols>
    <col min="1" max="1" width="98.26953125" style="1" customWidth="1"/>
    <col min="2" max="2" width="15.453125" style="26" customWidth="1"/>
    <col min="3" max="3" width="13.453125" style="1" customWidth="1"/>
    <col min="4" max="4" width="13.1796875" style="1" customWidth="1"/>
    <col min="5" max="5" width="13.08984375" style="1" customWidth="1"/>
    <col min="6" max="19" width="8.7265625" style="11"/>
    <col min="20" max="16384" width="8.7265625" style="1"/>
  </cols>
  <sheetData>
    <row r="1" spans="1:5" s="11" customFormat="1" ht="39.5" customHeight="1" x14ac:dyDescent="0.35">
      <c r="B1" s="25"/>
    </row>
    <row r="2" spans="1:5" s="11" customFormat="1" ht="36" customHeight="1" x14ac:dyDescent="0.6">
      <c r="A2" s="62" t="s">
        <v>129</v>
      </c>
      <c r="B2" s="62"/>
      <c r="C2" s="62"/>
      <c r="D2" s="62"/>
      <c r="E2" s="62"/>
    </row>
    <row r="3" spans="1:5" s="11" customFormat="1" ht="23.5" customHeight="1" x14ac:dyDescent="0.6">
      <c r="A3" s="56" t="s">
        <v>130</v>
      </c>
      <c r="B3" s="55"/>
      <c r="C3" s="55"/>
      <c r="D3" s="55"/>
      <c r="E3" s="55"/>
    </row>
    <row r="4" spans="1:5" s="11" customFormat="1" ht="17.5" customHeight="1" x14ac:dyDescent="0.6">
      <c r="A4" s="57" t="s">
        <v>83</v>
      </c>
      <c r="B4" s="37"/>
      <c r="C4" s="37"/>
      <c r="D4" s="37"/>
      <c r="E4" s="37"/>
    </row>
    <row r="5" spans="1:5" customFormat="1" ht="14.5" customHeight="1" x14ac:dyDescent="0.35">
      <c r="A5" s="54" t="s">
        <v>82</v>
      </c>
    </row>
    <row r="6" spans="1:5" s="11" customFormat="1" ht="14.5" customHeight="1" x14ac:dyDescent="0.6">
      <c r="A6" s="53" t="s">
        <v>116</v>
      </c>
      <c r="B6" s="37"/>
      <c r="C6" s="37"/>
      <c r="D6" s="37"/>
      <c r="E6" s="37"/>
    </row>
    <row r="7" spans="1:5" s="11" customFormat="1" ht="14.5" customHeight="1" x14ac:dyDescent="0.6">
      <c r="A7" s="53" t="s">
        <v>117</v>
      </c>
      <c r="B7" s="37"/>
      <c r="C7" s="37"/>
      <c r="D7" s="37"/>
      <c r="E7" s="37"/>
    </row>
    <row r="8" spans="1:5" s="11" customFormat="1" ht="14.5" customHeight="1" x14ac:dyDescent="0.6">
      <c r="A8" s="53" t="s">
        <v>118</v>
      </c>
      <c r="B8" s="37"/>
      <c r="C8" s="37"/>
      <c r="D8" s="37"/>
      <c r="E8" s="37"/>
    </row>
    <row r="9" spans="1:5" s="11" customFormat="1" ht="14.5" customHeight="1" x14ac:dyDescent="0.6">
      <c r="A9" s="53" t="s">
        <v>119</v>
      </c>
      <c r="B9" s="37"/>
      <c r="C9" s="37"/>
      <c r="D9" s="37"/>
      <c r="E9" s="37"/>
    </row>
    <row r="10" spans="1:5" s="11" customFormat="1" ht="14.5" customHeight="1" x14ac:dyDescent="0.6">
      <c r="A10" s="53" t="s">
        <v>120</v>
      </c>
      <c r="B10" s="37"/>
      <c r="C10" s="37"/>
      <c r="D10" s="37"/>
      <c r="E10" s="37"/>
    </row>
    <row r="11" spans="1:5" s="11" customFormat="1" ht="14.5" customHeight="1" x14ac:dyDescent="0.6">
      <c r="A11" s="53" t="s">
        <v>121</v>
      </c>
      <c r="B11" s="37"/>
      <c r="C11" s="37"/>
      <c r="D11" s="37"/>
      <c r="E11" s="37"/>
    </row>
    <row r="12" spans="1:5" s="11" customFormat="1" ht="14.5" customHeight="1" x14ac:dyDescent="0.6">
      <c r="A12" s="53" t="s">
        <v>122</v>
      </c>
      <c r="B12" s="37"/>
      <c r="C12" s="37"/>
      <c r="D12" s="37"/>
      <c r="E12" s="37"/>
    </row>
    <row r="13" spans="1:5" s="11" customFormat="1" ht="14.5" customHeight="1" x14ac:dyDescent="0.6">
      <c r="A13" s="53" t="s">
        <v>123</v>
      </c>
      <c r="B13" s="37"/>
      <c r="C13" s="37"/>
      <c r="D13" s="37"/>
      <c r="E13" s="37"/>
    </row>
    <row r="14" spans="1:5" s="11" customFormat="1" ht="14.5" customHeight="1" x14ac:dyDescent="0.6">
      <c r="A14" s="53" t="s">
        <v>124</v>
      </c>
      <c r="B14" s="37"/>
      <c r="C14" s="37"/>
      <c r="D14" s="37"/>
      <c r="E14" s="37"/>
    </row>
    <row r="15" spans="1:5" s="11" customFormat="1" ht="14.5" customHeight="1" x14ac:dyDescent="0.6">
      <c r="A15" s="53" t="s">
        <v>125</v>
      </c>
      <c r="B15" s="37"/>
      <c r="C15" s="37"/>
      <c r="D15" s="37"/>
      <c r="E15" s="37"/>
    </row>
    <row r="16" spans="1:5" s="11" customFormat="1" ht="14.5" customHeight="1" x14ac:dyDescent="0.6">
      <c r="A16" s="43"/>
      <c r="B16" s="37"/>
      <c r="C16" s="37"/>
      <c r="D16" s="37"/>
      <c r="E16" s="37"/>
    </row>
    <row r="17" spans="1:5" s="11" customFormat="1" x14ac:dyDescent="0.35">
      <c r="A17" s="57" t="s">
        <v>10</v>
      </c>
      <c r="B17" s="25"/>
    </row>
    <row r="18" spans="1:5" s="11" customFormat="1" x14ac:dyDescent="0.35">
      <c r="A18" s="12" t="s">
        <v>14</v>
      </c>
      <c r="B18" s="25"/>
    </row>
    <row r="19" spans="1:5" s="11" customFormat="1" ht="14.5" customHeight="1" x14ac:dyDescent="0.35">
      <c r="A19" s="12" t="s">
        <v>131</v>
      </c>
      <c r="B19" s="25"/>
    </row>
    <row r="20" spans="1:5" s="11" customFormat="1" x14ac:dyDescent="0.35">
      <c r="A20" s="12" t="s">
        <v>132</v>
      </c>
      <c r="B20" s="25"/>
    </row>
    <row r="21" spans="1:5" s="11" customFormat="1" x14ac:dyDescent="0.35">
      <c r="B21" s="25"/>
    </row>
    <row r="22" spans="1:5" ht="92.5" customHeight="1" x14ac:dyDescent="0.35">
      <c r="A22" s="14" t="s">
        <v>11</v>
      </c>
      <c r="B22" s="24" t="s">
        <v>87</v>
      </c>
      <c r="C22" s="68" t="s">
        <v>12</v>
      </c>
      <c r="D22" s="69"/>
      <c r="E22" s="70"/>
    </row>
    <row r="23" spans="1:5" ht="29" x14ac:dyDescent="0.35">
      <c r="A23" s="71" t="s">
        <v>13</v>
      </c>
      <c r="B23" s="71"/>
      <c r="C23" s="30" t="str">
        <f>vendor1</f>
        <v>Nakisa</v>
      </c>
      <c r="D23" s="13" t="str">
        <f>vendor2</f>
        <v>Enter vendor 2 name</v>
      </c>
      <c r="E23" s="13" t="str">
        <f>vendor3</f>
        <v>Enter vendor 3 name</v>
      </c>
    </row>
    <row r="24" spans="1:5" ht="15.5" x14ac:dyDescent="0.35">
      <c r="A24" s="39" t="s">
        <v>15</v>
      </c>
      <c r="B24" s="4">
        <v>5</v>
      </c>
      <c r="C24" s="3"/>
      <c r="D24" s="3"/>
      <c r="E24" s="3"/>
    </row>
    <row r="25" spans="1:5" ht="58" x14ac:dyDescent="0.35">
      <c r="A25" s="39" t="s">
        <v>16</v>
      </c>
      <c r="B25" s="4">
        <v>5</v>
      </c>
      <c r="C25" s="3"/>
      <c r="D25" s="3"/>
      <c r="E25" s="3"/>
    </row>
    <row r="26" spans="1:5" ht="29" x14ac:dyDescent="0.35">
      <c r="A26" s="39" t="s">
        <v>88</v>
      </c>
      <c r="B26" s="4">
        <v>2</v>
      </c>
      <c r="C26" s="3"/>
      <c r="D26" s="3"/>
      <c r="E26" s="3"/>
    </row>
    <row r="27" spans="1:5" ht="17" customHeight="1" x14ac:dyDescent="0.35">
      <c r="A27" s="39" t="s">
        <v>17</v>
      </c>
      <c r="B27" s="4">
        <v>5</v>
      </c>
      <c r="C27" s="3"/>
      <c r="D27" s="3"/>
      <c r="E27" s="3"/>
    </row>
    <row r="28" spans="1:5" ht="29" x14ac:dyDescent="0.35">
      <c r="A28" s="39" t="s">
        <v>18</v>
      </c>
      <c r="B28" s="4">
        <v>4</v>
      </c>
      <c r="C28" s="3"/>
      <c r="D28" s="3"/>
      <c r="E28" s="3"/>
    </row>
    <row r="29" spans="1:5" ht="29" x14ac:dyDescent="0.35">
      <c r="A29" s="39" t="s">
        <v>90</v>
      </c>
      <c r="B29" s="4">
        <v>5</v>
      </c>
      <c r="C29" s="3"/>
      <c r="D29" s="3"/>
      <c r="E29" s="3"/>
    </row>
    <row r="30" spans="1:5" ht="29" x14ac:dyDescent="0.35">
      <c r="A30" s="39" t="s">
        <v>91</v>
      </c>
      <c r="B30" s="4">
        <v>5</v>
      </c>
      <c r="C30" s="3"/>
      <c r="D30" s="3"/>
      <c r="E30" s="3"/>
    </row>
    <row r="31" spans="1:5" ht="29" x14ac:dyDescent="0.35">
      <c r="A31" s="39" t="s">
        <v>138</v>
      </c>
      <c r="B31" s="4">
        <v>3</v>
      </c>
      <c r="C31" s="3"/>
      <c r="D31" s="3"/>
      <c r="E31" s="3"/>
    </row>
    <row r="32" spans="1:5" ht="22" customHeight="1" x14ac:dyDescent="0.35">
      <c r="A32" s="39" t="s">
        <v>19</v>
      </c>
      <c r="B32" s="4">
        <v>2</v>
      </c>
      <c r="C32" s="3"/>
      <c r="D32" s="3"/>
      <c r="E32" s="3"/>
    </row>
    <row r="33" spans="1:5" ht="29" x14ac:dyDescent="0.35">
      <c r="A33" s="39" t="s">
        <v>89</v>
      </c>
      <c r="B33" s="4">
        <v>5</v>
      </c>
      <c r="C33" s="3"/>
      <c r="D33" s="3"/>
      <c r="E33" s="3"/>
    </row>
    <row r="34" spans="1:5" ht="29" x14ac:dyDescent="0.35">
      <c r="A34" s="39" t="s">
        <v>20</v>
      </c>
      <c r="B34" s="4">
        <v>4</v>
      </c>
      <c r="C34" s="3"/>
      <c r="D34" s="3"/>
      <c r="E34" s="3"/>
    </row>
    <row r="35" spans="1:5" ht="33" customHeight="1" x14ac:dyDescent="0.35">
      <c r="A35" s="38" t="s">
        <v>21</v>
      </c>
      <c r="B35" s="4">
        <v>4</v>
      </c>
      <c r="C35" s="3"/>
      <c r="D35" s="3"/>
      <c r="E35" s="3"/>
    </row>
    <row r="36" spans="1:5" x14ac:dyDescent="0.35">
      <c r="A36" s="23"/>
      <c r="B36" s="28" t="s">
        <v>22</v>
      </c>
      <c r="C36" s="29">
        <f>SUMPRODUCT($B24:$B35,C24:C35)</f>
        <v>0</v>
      </c>
      <c r="D36" s="29">
        <f>SUMPRODUCT($B24:$B35,D24:D35)</f>
        <v>0</v>
      </c>
      <c r="E36" s="29">
        <f>SUMPRODUCT($B24:$B35,E24:E35)</f>
        <v>0</v>
      </c>
    </row>
    <row r="37" spans="1:5" ht="29" x14ac:dyDescent="0.35">
      <c r="A37" s="72" t="s">
        <v>23</v>
      </c>
      <c r="B37" s="72"/>
      <c r="C37" s="30" t="str">
        <f>C$23</f>
        <v>Nakisa</v>
      </c>
      <c r="D37" s="2" t="str">
        <f>vendor2</f>
        <v>Enter vendor 2 name</v>
      </c>
      <c r="E37" s="2" t="str">
        <f>vendor3</f>
        <v>Enter vendor 3 name</v>
      </c>
    </row>
    <row r="38" spans="1:5" ht="29" x14ac:dyDescent="0.35">
      <c r="A38" s="41" t="s">
        <v>24</v>
      </c>
      <c r="B38" s="4">
        <v>4</v>
      </c>
      <c r="C38" s="3"/>
      <c r="D38" s="3"/>
      <c r="E38" s="3"/>
    </row>
    <row r="39" spans="1:5" ht="35.15" customHeight="1" x14ac:dyDescent="0.35">
      <c r="A39" s="42" t="s">
        <v>92</v>
      </c>
      <c r="B39" s="4">
        <v>4</v>
      </c>
      <c r="C39" s="3"/>
      <c r="D39" s="3"/>
      <c r="E39" s="3"/>
    </row>
    <row r="40" spans="1:5" ht="29" x14ac:dyDescent="0.35">
      <c r="A40" s="39" t="s">
        <v>25</v>
      </c>
      <c r="B40" s="4">
        <v>5</v>
      </c>
      <c r="C40" s="3"/>
      <c r="D40" s="3"/>
      <c r="E40" s="3"/>
    </row>
    <row r="41" spans="1:5" ht="29" x14ac:dyDescent="0.35">
      <c r="A41" s="39" t="s">
        <v>26</v>
      </c>
      <c r="B41" s="4">
        <v>4</v>
      </c>
      <c r="C41" s="3"/>
      <c r="D41" s="3"/>
      <c r="E41" s="3"/>
    </row>
    <row r="42" spans="1:5" ht="15.5" x14ac:dyDescent="0.35">
      <c r="A42" s="39" t="s">
        <v>93</v>
      </c>
      <c r="B42" s="4">
        <v>3</v>
      </c>
      <c r="C42" s="3"/>
      <c r="D42" s="3"/>
      <c r="E42" s="3"/>
    </row>
    <row r="43" spans="1:5" ht="29" x14ac:dyDescent="0.35">
      <c r="A43" s="39" t="s">
        <v>27</v>
      </c>
      <c r="B43" s="4">
        <v>4</v>
      </c>
      <c r="C43" s="3"/>
      <c r="D43" s="3"/>
      <c r="E43" s="3"/>
    </row>
    <row r="44" spans="1:5" ht="29" x14ac:dyDescent="0.35">
      <c r="A44" s="50" t="s">
        <v>106</v>
      </c>
      <c r="B44" s="4">
        <v>4</v>
      </c>
      <c r="C44" s="3"/>
      <c r="D44" s="3"/>
      <c r="E44" s="3"/>
    </row>
    <row r="45" spans="1:5" ht="29" x14ac:dyDescent="0.35">
      <c r="A45" s="60" t="s">
        <v>139</v>
      </c>
      <c r="B45" s="4">
        <v>4</v>
      </c>
      <c r="C45" s="48"/>
      <c r="D45" s="49"/>
      <c r="E45" s="49"/>
    </row>
    <row r="46" spans="1:5" ht="29" x14ac:dyDescent="0.35">
      <c r="A46" s="39" t="s">
        <v>28</v>
      </c>
      <c r="B46" s="4">
        <v>5</v>
      </c>
      <c r="C46" s="5"/>
      <c r="D46" s="5"/>
      <c r="E46" s="5"/>
    </row>
    <row r="47" spans="1:5" x14ac:dyDescent="0.35">
      <c r="A47" s="23"/>
      <c r="B47" s="28" t="s">
        <v>22</v>
      </c>
      <c r="C47" s="29">
        <f>SUMPRODUCT($B38:$B46,C38:C46)</f>
        <v>0</v>
      </c>
      <c r="D47" s="29">
        <f>SUMPRODUCT($B38:$B46,D38:D46)</f>
        <v>0</v>
      </c>
      <c r="E47" s="29">
        <f>SUMPRODUCT($B38:$B46,E38:E46)</f>
        <v>0</v>
      </c>
    </row>
    <row r="48" spans="1:5" ht="29" x14ac:dyDescent="0.35">
      <c r="A48" s="66" t="s">
        <v>29</v>
      </c>
      <c r="B48" s="67"/>
      <c r="C48" s="30" t="str">
        <f>C$23</f>
        <v>Nakisa</v>
      </c>
      <c r="D48" s="2" t="str">
        <f>vendor2</f>
        <v>Enter vendor 2 name</v>
      </c>
      <c r="E48" s="2" t="str">
        <f>vendor3</f>
        <v>Enter vendor 3 name</v>
      </c>
    </row>
    <row r="49" spans="1:5" ht="15.5" x14ac:dyDescent="0.35">
      <c r="A49" s="36" t="s">
        <v>99</v>
      </c>
      <c r="B49" s="4"/>
      <c r="C49" s="6"/>
      <c r="D49" s="5"/>
      <c r="E49" s="5"/>
    </row>
    <row r="50" spans="1:5" ht="43.5" x14ac:dyDescent="0.35">
      <c r="A50" s="38" t="s">
        <v>37</v>
      </c>
      <c r="B50" s="4">
        <v>5</v>
      </c>
      <c r="C50" s="6"/>
      <c r="D50" s="5"/>
      <c r="E50" s="5"/>
    </row>
    <row r="51" spans="1:5" ht="29" x14ac:dyDescent="0.35">
      <c r="A51" s="39" t="s">
        <v>34</v>
      </c>
      <c r="B51" s="4">
        <v>4</v>
      </c>
      <c r="C51" s="6"/>
      <c r="D51" s="5"/>
      <c r="E51" s="5"/>
    </row>
    <row r="52" spans="1:5" ht="43.5" customHeight="1" x14ac:dyDescent="0.35">
      <c r="A52" s="39" t="s">
        <v>35</v>
      </c>
      <c r="B52" s="4">
        <v>4</v>
      </c>
      <c r="C52" s="6"/>
      <c r="D52" s="5"/>
      <c r="E52" s="5"/>
    </row>
    <row r="53" spans="1:5" ht="29" x14ac:dyDescent="0.35">
      <c r="A53" s="59" t="s">
        <v>137</v>
      </c>
      <c r="B53" s="4">
        <v>4</v>
      </c>
      <c r="C53" s="48"/>
      <c r="D53" s="49"/>
      <c r="E53" s="49"/>
    </row>
    <row r="54" spans="1:5" ht="29" x14ac:dyDescent="0.35">
      <c r="A54" s="39" t="s">
        <v>134</v>
      </c>
      <c r="B54" s="4">
        <v>5</v>
      </c>
      <c r="C54" s="6"/>
      <c r="D54" s="5"/>
      <c r="E54" s="5"/>
    </row>
    <row r="55" spans="1:5" ht="29" x14ac:dyDescent="0.35">
      <c r="A55" s="39" t="s">
        <v>133</v>
      </c>
      <c r="B55" s="4">
        <v>5</v>
      </c>
      <c r="C55" s="6"/>
      <c r="D55" s="5"/>
      <c r="E55" s="5"/>
    </row>
    <row r="56" spans="1:5" ht="15.5" x14ac:dyDescent="0.35">
      <c r="A56" s="39" t="s">
        <v>32</v>
      </c>
      <c r="B56" s="4">
        <v>4</v>
      </c>
      <c r="C56" s="6"/>
      <c r="D56" s="5"/>
      <c r="E56" s="5"/>
    </row>
    <row r="57" spans="1:5" ht="29" x14ac:dyDescent="0.35">
      <c r="A57" s="39" t="s">
        <v>95</v>
      </c>
      <c r="B57" s="4">
        <v>5</v>
      </c>
      <c r="C57" s="6"/>
      <c r="D57" s="5"/>
      <c r="E57" s="5"/>
    </row>
    <row r="58" spans="1:5" ht="29" x14ac:dyDescent="0.35">
      <c r="A58" s="39" t="s">
        <v>36</v>
      </c>
      <c r="B58" s="4">
        <v>5</v>
      </c>
      <c r="C58" s="6"/>
      <c r="D58" s="5"/>
      <c r="E58" s="5"/>
    </row>
    <row r="59" spans="1:5" ht="29" x14ac:dyDescent="0.35">
      <c r="A59" s="39" t="s">
        <v>85</v>
      </c>
      <c r="B59" s="4">
        <v>5</v>
      </c>
      <c r="C59" s="6"/>
      <c r="D59" s="5"/>
      <c r="E59" s="5"/>
    </row>
    <row r="60" spans="1:5" ht="18.5" customHeight="1" x14ac:dyDescent="0.35">
      <c r="A60" s="39" t="s">
        <v>86</v>
      </c>
      <c r="B60" s="4">
        <v>4</v>
      </c>
      <c r="C60" s="6"/>
      <c r="D60" s="5"/>
      <c r="E60" s="5"/>
    </row>
    <row r="61" spans="1:5" ht="29" x14ac:dyDescent="0.35">
      <c r="A61" s="38" t="s">
        <v>98</v>
      </c>
      <c r="B61" s="4">
        <v>4</v>
      </c>
      <c r="C61" s="6"/>
      <c r="D61" s="5"/>
      <c r="E61" s="5"/>
    </row>
    <row r="62" spans="1:5" ht="29" x14ac:dyDescent="0.35">
      <c r="A62" s="39" t="s">
        <v>96</v>
      </c>
      <c r="B62" s="4">
        <v>4</v>
      </c>
      <c r="C62" s="6"/>
      <c r="D62" s="5"/>
      <c r="E62" s="5"/>
    </row>
    <row r="63" spans="1:5" ht="15.5" x14ac:dyDescent="0.35">
      <c r="A63" s="35" t="s">
        <v>94</v>
      </c>
      <c r="B63" s="4"/>
      <c r="C63" s="6"/>
      <c r="D63" s="5"/>
      <c r="E63" s="5"/>
    </row>
    <row r="64" spans="1:5" ht="29" x14ac:dyDescent="0.35">
      <c r="A64" s="39" t="s">
        <v>33</v>
      </c>
      <c r="B64" s="4">
        <v>5</v>
      </c>
      <c r="C64" s="6"/>
      <c r="D64" s="5"/>
      <c r="E64" s="5"/>
    </row>
    <row r="65" spans="1:5" ht="29" x14ac:dyDescent="0.35">
      <c r="A65" s="39" t="s">
        <v>30</v>
      </c>
      <c r="B65" s="4">
        <v>4</v>
      </c>
      <c r="C65" s="6"/>
      <c r="D65" s="5"/>
      <c r="E65" s="5"/>
    </row>
    <row r="66" spans="1:5" ht="29" x14ac:dyDescent="0.35">
      <c r="A66" s="59" t="s">
        <v>137</v>
      </c>
      <c r="B66" s="4">
        <v>4</v>
      </c>
      <c r="C66" s="48"/>
      <c r="D66" s="49"/>
      <c r="E66" s="49"/>
    </row>
    <row r="67" spans="1:5" ht="15.5" x14ac:dyDescent="0.35">
      <c r="A67" s="39" t="s">
        <v>97</v>
      </c>
      <c r="B67" s="4">
        <v>5</v>
      </c>
      <c r="C67" s="6"/>
      <c r="D67" s="5"/>
      <c r="E67" s="5"/>
    </row>
    <row r="68" spans="1:5" ht="15.5" x14ac:dyDescent="0.35">
      <c r="A68" s="39" t="s">
        <v>31</v>
      </c>
      <c r="B68" s="4">
        <v>5</v>
      </c>
      <c r="C68" s="6"/>
      <c r="D68" s="5"/>
      <c r="E68" s="5"/>
    </row>
    <row r="69" spans="1:5" ht="15.5" x14ac:dyDescent="0.35">
      <c r="A69" s="39" t="s">
        <v>32</v>
      </c>
      <c r="B69" s="4">
        <v>4</v>
      </c>
      <c r="C69" s="6"/>
      <c r="D69" s="5"/>
      <c r="E69" s="5"/>
    </row>
    <row r="70" spans="1:5" ht="29" x14ac:dyDescent="0.35">
      <c r="A70" s="39" t="s">
        <v>95</v>
      </c>
      <c r="B70" s="4">
        <v>5</v>
      </c>
      <c r="C70" s="6"/>
      <c r="D70" s="5"/>
      <c r="E70" s="5"/>
    </row>
    <row r="71" spans="1:5" ht="29" x14ac:dyDescent="0.35">
      <c r="A71" s="39" t="s">
        <v>96</v>
      </c>
      <c r="B71" s="4">
        <v>4</v>
      </c>
      <c r="C71" s="6"/>
      <c r="D71" s="5"/>
      <c r="E71" s="5"/>
    </row>
    <row r="72" spans="1:5" x14ac:dyDescent="0.35">
      <c r="A72" s="23"/>
      <c r="B72" s="28" t="s">
        <v>22</v>
      </c>
      <c r="C72" s="29">
        <f>SUMPRODUCT($B50:$B71,C50:C71)</f>
        <v>0</v>
      </c>
      <c r="D72" s="29">
        <f>SUMPRODUCT($B50:$B71,D50:D71)</f>
        <v>0</v>
      </c>
      <c r="E72" s="29">
        <f>SUMPRODUCT($B50:$B71,E50:E71)</f>
        <v>0</v>
      </c>
    </row>
    <row r="73" spans="1:5" ht="29" x14ac:dyDescent="0.35">
      <c r="A73" s="66" t="s">
        <v>38</v>
      </c>
      <c r="B73" s="67"/>
      <c r="C73" s="30" t="str">
        <f>C$23</f>
        <v>Nakisa</v>
      </c>
      <c r="D73" s="2" t="str">
        <f>vendor2</f>
        <v>Enter vendor 2 name</v>
      </c>
      <c r="E73" s="2" t="str">
        <f>vendor3</f>
        <v>Enter vendor 3 name</v>
      </c>
    </row>
    <row r="74" spans="1:5" ht="15.5" x14ac:dyDescent="0.35">
      <c r="A74" s="39" t="s">
        <v>39</v>
      </c>
      <c r="B74" s="4">
        <v>4</v>
      </c>
      <c r="C74" s="6"/>
      <c r="D74" s="5"/>
      <c r="E74" s="5"/>
    </row>
    <row r="75" spans="1:5" ht="29" x14ac:dyDescent="0.35">
      <c r="A75" s="39" t="s">
        <v>103</v>
      </c>
      <c r="B75" s="4">
        <v>5</v>
      </c>
      <c r="C75" s="6"/>
      <c r="D75" s="5"/>
      <c r="E75" s="5"/>
    </row>
    <row r="76" spans="1:5" ht="45" customHeight="1" x14ac:dyDescent="0.35">
      <c r="A76" s="39" t="s">
        <v>102</v>
      </c>
      <c r="B76" s="4">
        <v>5</v>
      </c>
      <c r="C76" s="6"/>
      <c r="D76" s="5"/>
      <c r="E76" s="5"/>
    </row>
    <row r="77" spans="1:5" ht="29" x14ac:dyDescent="0.35">
      <c r="A77" s="39" t="s">
        <v>100</v>
      </c>
      <c r="B77" s="4">
        <v>5</v>
      </c>
      <c r="C77" s="6"/>
      <c r="D77" s="5"/>
      <c r="E77" s="5"/>
    </row>
    <row r="78" spans="1:5" ht="29" x14ac:dyDescent="0.35">
      <c r="A78" s="39" t="s">
        <v>40</v>
      </c>
      <c r="B78" s="4">
        <v>5</v>
      </c>
      <c r="C78" s="6"/>
      <c r="D78" s="5"/>
      <c r="E78" s="5"/>
    </row>
    <row r="79" spans="1:5" ht="15.5" x14ac:dyDescent="0.35">
      <c r="A79" s="38" t="s">
        <v>41</v>
      </c>
      <c r="B79" s="4">
        <v>5</v>
      </c>
      <c r="C79" s="6"/>
      <c r="D79" s="5"/>
      <c r="E79" s="5"/>
    </row>
    <row r="80" spans="1:5" ht="43.5" x14ac:dyDescent="0.35">
      <c r="A80" s="39" t="s">
        <v>101</v>
      </c>
      <c r="B80" s="4">
        <v>4</v>
      </c>
      <c r="C80" s="6"/>
      <c r="D80" s="5"/>
      <c r="E80" s="5"/>
    </row>
    <row r="81" spans="1:5" ht="15.5" x14ac:dyDescent="0.35">
      <c r="A81" s="39" t="s">
        <v>42</v>
      </c>
      <c r="B81" s="4">
        <v>5</v>
      </c>
      <c r="C81" s="6"/>
      <c r="D81" s="5"/>
      <c r="E81" s="5"/>
    </row>
    <row r="82" spans="1:5" ht="15.5" x14ac:dyDescent="0.35">
      <c r="A82" s="39" t="s">
        <v>105</v>
      </c>
      <c r="B82" s="4">
        <v>5</v>
      </c>
      <c r="C82" s="6"/>
      <c r="D82" s="5"/>
      <c r="E82" s="5"/>
    </row>
    <row r="83" spans="1:5" ht="32.15" customHeight="1" x14ac:dyDescent="0.35">
      <c r="A83" s="39" t="s">
        <v>43</v>
      </c>
      <c r="B83" s="4">
        <v>5</v>
      </c>
      <c r="C83" s="6"/>
      <c r="D83" s="5"/>
      <c r="E83" s="5"/>
    </row>
    <row r="84" spans="1:5" ht="32.15" customHeight="1" x14ac:dyDescent="0.35">
      <c r="A84" s="39" t="s">
        <v>44</v>
      </c>
      <c r="B84" s="4">
        <v>4</v>
      </c>
      <c r="C84" s="6"/>
      <c r="D84" s="5"/>
      <c r="E84" s="5"/>
    </row>
    <row r="85" spans="1:5" ht="32.15" customHeight="1" x14ac:dyDescent="0.35">
      <c r="A85" s="39" t="s">
        <v>104</v>
      </c>
      <c r="B85" s="4">
        <v>4</v>
      </c>
      <c r="C85" s="6"/>
      <c r="D85" s="5"/>
      <c r="E85" s="5"/>
    </row>
    <row r="86" spans="1:5" ht="32.15" customHeight="1" x14ac:dyDescent="0.35">
      <c r="A86" s="39" t="s">
        <v>45</v>
      </c>
      <c r="B86" s="4">
        <v>4</v>
      </c>
      <c r="C86" s="6"/>
      <c r="D86" s="5"/>
      <c r="E86" s="5"/>
    </row>
    <row r="87" spans="1:5" x14ac:dyDescent="0.35">
      <c r="A87" s="23"/>
      <c r="B87" s="28" t="s">
        <v>22</v>
      </c>
      <c r="C87" s="29">
        <f>SUMPRODUCT($B74:$B86,C74:C86)</f>
        <v>0</v>
      </c>
      <c r="D87" s="29">
        <f>SUMPRODUCT($B74:$B86,D74:D86)</f>
        <v>0</v>
      </c>
      <c r="E87" s="29">
        <f>SUMPRODUCT($B74:$B86,E74:E86)</f>
        <v>0</v>
      </c>
    </row>
    <row r="88" spans="1:5" ht="29" x14ac:dyDescent="0.35">
      <c r="A88" s="73" t="s">
        <v>84</v>
      </c>
      <c r="B88" s="74"/>
      <c r="C88" s="46" t="str">
        <f>C$23</f>
        <v>Nakisa</v>
      </c>
      <c r="D88" s="47" t="str">
        <f>vendor2</f>
        <v>Enter vendor 2 name</v>
      </c>
      <c r="E88" s="47" t="str">
        <f>vendor3</f>
        <v>Enter vendor 3 name</v>
      </c>
    </row>
    <row r="89" spans="1:5" ht="29" x14ac:dyDescent="0.35">
      <c r="A89" s="50" t="s">
        <v>106</v>
      </c>
      <c r="B89" s="4">
        <v>4</v>
      </c>
      <c r="C89" s="48"/>
      <c r="D89" s="49"/>
      <c r="E89" s="49"/>
    </row>
    <row r="90" spans="1:5" ht="29" x14ac:dyDescent="0.35">
      <c r="A90" s="60" t="s">
        <v>139</v>
      </c>
      <c r="B90" s="4">
        <v>4</v>
      </c>
      <c r="C90" s="48"/>
      <c r="D90" s="49"/>
      <c r="E90" s="49"/>
    </row>
    <row r="91" spans="1:5" ht="29" x14ac:dyDescent="0.35">
      <c r="A91" s="39" t="s">
        <v>96</v>
      </c>
      <c r="B91" s="4">
        <v>4</v>
      </c>
      <c r="C91" s="48"/>
      <c r="D91" s="49"/>
      <c r="E91" s="49"/>
    </row>
    <row r="92" spans="1:5" ht="29" x14ac:dyDescent="0.35">
      <c r="A92" s="59" t="s">
        <v>137</v>
      </c>
      <c r="B92" s="4">
        <v>4</v>
      </c>
      <c r="C92" s="48"/>
      <c r="D92" s="49"/>
      <c r="E92" s="49"/>
    </row>
    <row r="93" spans="1:5" ht="29" x14ac:dyDescent="0.35">
      <c r="A93" s="59" t="s">
        <v>136</v>
      </c>
      <c r="B93" s="4">
        <v>4</v>
      </c>
      <c r="C93" s="48"/>
      <c r="D93" s="49"/>
      <c r="E93" s="49"/>
    </row>
    <row r="94" spans="1:5" ht="29" x14ac:dyDescent="0.35">
      <c r="A94" s="51" t="s">
        <v>104</v>
      </c>
      <c r="B94" s="4">
        <v>4</v>
      </c>
      <c r="C94" s="48"/>
      <c r="D94" s="49"/>
      <c r="E94" s="49"/>
    </row>
    <row r="95" spans="1:5" ht="29" x14ac:dyDescent="0.35">
      <c r="A95" s="51" t="s">
        <v>135</v>
      </c>
      <c r="B95" s="4">
        <v>3</v>
      </c>
      <c r="C95" s="48"/>
      <c r="D95" s="49"/>
      <c r="E95" s="49"/>
    </row>
    <row r="96" spans="1:5" x14ac:dyDescent="0.35">
      <c r="A96" s="44"/>
      <c r="B96" s="52" t="s">
        <v>22</v>
      </c>
      <c r="C96" s="45">
        <f>SUMPRODUCT($B89:$B95,C89:C95)</f>
        <v>0</v>
      </c>
      <c r="D96" s="45">
        <f>SUMPRODUCT($B89:$B95,D89:D95)</f>
        <v>0</v>
      </c>
      <c r="E96" s="45">
        <f>SUMPRODUCT($B89:$B95,E89:E95)</f>
        <v>0</v>
      </c>
    </row>
    <row r="97" spans="1:19" ht="29" x14ac:dyDescent="0.35">
      <c r="A97" s="66" t="s">
        <v>46</v>
      </c>
      <c r="B97" s="67"/>
      <c r="C97" s="30" t="str">
        <f>C$23</f>
        <v>Nakisa</v>
      </c>
      <c r="D97" s="2" t="str">
        <f>vendor2</f>
        <v>Enter vendor 2 name</v>
      </c>
      <c r="E97" s="2" t="str">
        <f>vendor3</f>
        <v>Enter vendor 3 name</v>
      </c>
    </row>
    <row r="98" spans="1:19" ht="29" x14ac:dyDescent="0.35">
      <c r="A98" s="39" t="s">
        <v>108</v>
      </c>
      <c r="B98" s="4">
        <v>4</v>
      </c>
      <c r="C98" s="6"/>
      <c r="D98" s="5"/>
      <c r="E98" s="5"/>
    </row>
    <row r="99" spans="1:19" ht="29" x14ac:dyDescent="0.35">
      <c r="A99" s="38" t="s">
        <v>109</v>
      </c>
      <c r="B99" s="4">
        <v>5</v>
      </c>
      <c r="C99" s="6"/>
      <c r="D99" s="5"/>
      <c r="E99" s="5"/>
    </row>
    <row r="100" spans="1:19" ht="29" x14ac:dyDescent="0.35">
      <c r="A100" s="40" t="s">
        <v>110</v>
      </c>
      <c r="B100" s="4">
        <v>5</v>
      </c>
      <c r="C100" s="6"/>
      <c r="D100" s="5"/>
      <c r="E100" s="5"/>
    </row>
    <row r="101" spans="1:19" x14ac:dyDescent="0.35">
      <c r="A101" s="23"/>
      <c r="B101" s="28" t="s">
        <v>22</v>
      </c>
      <c r="C101" s="29">
        <f>SUMPRODUCT($B98:$B100,C98:C100)</f>
        <v>0</v>
      </c>
      <c r="D101" s="29">
        <f>SUMPRODUCT($B98:$B100,D98:D100)</f>
        <v>0</v>
      </c>
      <c r="E101" s="29">
        <f>SUMPRODUCT($B98:$B100,E98:E100)</f>
        <v>0</v>
      </c>
    </row>
    <row r="102" spans="1:19" ht="29" x14ac:dyDescent="0.35">
      <c r="A102" s="66" t="s">
        <v>47</v>
      </c>
      <c r="B102" s="67"/>
      <c r="C102" s="30" t="str">
        <f>C$23</f>
        <v>Nakisa</v>
      </c>
      <c r="D102" s="2" t="str">
        <f>vendor2</f>
        <v>Enter vendor 2 name</v>
      </c>
      <c r="E102" s="2" t="str">
        <f>vendor3</f>
        <v>Enter vendor 3 name</v>
      </c>
    </row>
    <row r="103" spans="1:19" ht="29" x14ac:dyDescent="0.35">
      <c r="A103" s="39" t="s">
        <v>48</v>
      </c>
      <c r="B103" s="4">
        <v>5</v>
      </c>
      <c r="C103" s="6"/>
      <c r="D103" s="5"/>
      <c r="E103" s="5"/>
    </row>
    <row r="104" spans="1:19" ht="29" x14ac:dyDescent="0.35">
      <c r="A104" s="38" t="s">
        <v>112</v>
      </c>
      <c r="B104" s="4">
        <v>5</v>
      </c>
      <c r="C104" s="6"/>
      <c r="D104" s="5"/>
      <c r="E104" s="5"/>
    </row>
    <row r="105" spans="1:19" s="31" customFormat="1" ht="15.5" x14ac:dyDescent="0.35">
      <c r="A105" s="38" t="s">
        <v>111</v>
      </c>
      <c r="B105" s="4">
        <v>4</v>
      </c>
      <c r="C105" s="32"/>
      <c r="D105" s="33"/>
      <c r="E105" s="33"/>
      <c r="F105" s="34"/>
      <c r="G105" s="34"/>
      <c r="H105" s="34"/>
      <c r="I105" s="34"/>
      <c r="J105" s="34"/>
      <c r="K105" s="34"/>
      <c r="L105" s="34"/>
      <c r="M105" s="34"/>
      <c r="N105" s="34"/>
      <c r="O105" s="34"/>
      <c r="P105" s="34"/>
      <c r="Q105" s="34"/>
      <c r="R105" s="34"/>
      <c r="S105" s="34"/>
    </row>
    <row r="106" spans="1:19" ht="43.5" x14ac:dyDescent="0.35">
      <c r="A106" s="38" t="s">
        <v>113</v>
      </c>
      <c r="B106" s="4">
        <v>5</v>
      </c>
      <c r="C106" s="6"/>
      <c r="D106" s="5"/>
      <c r="E106" s="5"/>
    </row>
    <row r="107" spans="1:19" ht="29" x14ac:dyDescent="0.35">
      <c r="A107" s="38" t="s">
        <v>49</v>
      </c>
      <c r="B107" s="4">
        <v>5</v>
      </c>
      <c r="C107" s="6"/>
      <c r="D107" s="5"/>
      <c r="E107" s="5"/>
    </row>
    <row r="108" spans="1:19" x14ac:dyDescent="0.35">
      <c r="A108" s="23"/>
      <c r="B108" s="28" t="s">
        <v>22</v>
      </c>
      <c r="C108" s="29">
        <f>SUMPRODUCT($B103:$B107,C103:C107)</f>
        <v>0</v>
      </c>
      <c r="D108" s="29">
        <f>SUMPRODUCT($B103:$B107,D103:D107)</f>
        <v>0</v>
      </c>
      <c r="E108" s="29">
        <f>SUMPRODUCT($B103:$B107,E103:E107)</f>
        <v>0</v>
      </c>
    </row>
    <row r="109" spans="1:19" ht="29" x14ac:dyDescent="0.35">
      <c r="A109" s="66" t="s">
        <v>50</v>
      </c>
      <c r="B109" s="67"/>
      <c r="C109" s="30" t="str">
        <f>C$23</f>
        <v>Nakisa</v>
      </c>
      <c r="D109" s="2" t="str">
        <f>vendor2</f>
        <v>Enter vendor 2 name</v>
      </c>
      <c r="E109" s="2" t="str">
        <f>vendor3</f>
        <v>Enter vendor 3 name</v>
      </c>
    </row>
    <row r="110" spans="1:19" ht="29" x14ac:dyDescent="0.35">
      <c r="A110" s="39" t="s">
        <v>51</v>
      </c>
      <c r="B110" s="4">
        <v>5</v>
      </c>
      <c r="C110" s="6"/>
      <c r="D110" s="5"/>
      <c r="E110" s="5"/>
    </row>
    <row r="111" spans="1:19" ht="29" x14ac:dyDescent="0.35">
      <c r="A111" s="38" t="s">
        <v>52</v>
      </c>
      <c r="B111" s="4">
        <v>4</v>
      </c>
      <c r="C111" s="6"/>
      <c r="D111" s="5"/>
      <c r="E111" s="5"/>
    </row>
    <row r="112" spans="1:19" ht="15.5" x14ac:dyDescent="0.35">
      <c r="A112" s="38" t="s">
        <v>114</v>
      </c>
      <c r="B112" s="4">
        <v>4</v>
      </c>
      <c r="C112" s="6"/>
      <c r="D112" s="5"/>
      <c r="E112" s="5"/>
    </row>
    <row r="113" spans="1:19" ht="29" x14ac:dyDescent="0.35">
      <c r="A113" s="38" t="s">
        <v>53</v>
      </c>
      <c r="B113" s="4">
        <v>5</v>
      </c>
      <c r="C113" s="6"/>
      <c r="D113" s="5"/>
      <c r="E113" s="5"/>
    </row>
    <row r="114" spans="1:19" ht="29" x14ac:dyDescent="0.35">
      <c r="A114" s="38" t="s">
        <v>54</v>
      </c>
      <c r="B114" s="4">
        <v>4</v>
      </c>
      <c r="C114" s="6"/>
      <c r="D114" s="5"/>
      <c r="E114" s="5"/>
    </row>
    <row r="115" spans="1:19" ht="29" x14ac:dyDescent="0.35">
      <c r="A115" s="38" t="s">
        <v>55</v>
      </c>
      <c r="B115" s="4">
        <v>5</v>
      </c>
      <c r="C115" s="6"/>
      <c r="D115" s="5"/>
      <c r="E115" s="5"/>
    </row>
    <row r="116" spans="1:19" x14ac:dyDescent="0.35">
      <c r="A116" s="23"/>
      <c r="B116" s="28" t="s">
        <v>22</v>
      </c>
      <c r="C116" s="29">
        <f>SUMPRODUCT($B110:$B115,C110:C115)</f>
        <v>0</v>
      </c>
      <c r="D116" s="29">
        <f>SUMPRODUCT($B110:$B115,D110:D115)</f>
        <v>0</v>
      </c>
      <c r="E116" s="29">
        <f>SUMPRODUCT($B110:$B115,E110:E115)</f>
        <v>0</v>
      </c>
    </row>
    <row r="117" spans="1:19" ht="29" x14ac:dyDescent="0.35">
      <c r="A117" s="66" t="s">
        <v>56</v>
      </c>
      <c r="B117" s="67"/>
      <c r="C117" s="30" t="str">
        <f>C$23</f>
        <v>Nakisa</v>
      </c>
      <c r="D117" s="2" t="str">
        <f>vendor2</f>
        <v>Enter vendor 2 name</v>
      </c>
      <c r="E117" s="2" t="str">
        <f>vendor3</f>
        <v>Enter vendor 3 name</v>
      </c>
    </row>
    <row r="118" spans="1:19" ht="29" x14ac:dyDescent="0.35">
      <c r="A118" s="38" t="s">
        <v>57</v>
      </c>
      <c r="B118" s="4">
        <v>5</v>
      </c>
      <c r="C118" s="6"/>
      <c r="D118" s="5"/>
      <c r="E118" s="5"/>
    </row>
    <row r="119" spans="1:19" ht="58" x14ac:dyDescent="0.35">
      <c r="A119" s="39" t="s">
        <v>115</v>
      </c>
      <c r="B119" s="4">
        <v>5</v>
      </c>
      <c r="C119" s="6"/>
      <c r="D119" s="5"/>
      <c r="E119" s="5"/>
      <c r="F119" s="1"/>
      <c r="G119" s="1"/>
      <c r="H119" s="1"/>
      <c r="I119" s="1"/>
      <c r="J119" s="1"/>
      <c r="K119" s="1"/>
      <c r="L119" s="1"/>
      <c r="M119" s="1"/>
      <c r="N119" s="1"/>
      <c r="O119" s="1"/>
      <c r="P119" s="1"/>
      <c r="Q119" s="1"/>
      <c r="R119" s="1"/>
      <c r="S119" s="1"/>
    </row>
    <row r="120" spans="1:19" ht="43.5" x14ac:dyDescent="0.35">
      <c r="A120" s="38" t="s">
        <v>58</v>
      </c>
      <c r="B120" s="4">
        <v>5</v>
      </c>
      <c r="C120" s="6"/>
      <c r="D120" s="5"/>
      <c r="E120" s="5"/>
    </row>
    <row r="121" spans="1:19" ht="29" x14ac:dyDescent="0.35">
      <c r="A121" s="38" t="s">
        <v>59</v>
      </c>
      <c r="B121" s="4">
        <v>5</v>
      </c>
      <c r="C121" s="6"/>
      <c r="D121" s="5"/>
      <c r="E121" s="5"/>
    </row>
    <row r="122" spans="1:19" ht="15.5" x14ac:dyDescent="0.35">
      <c r="A122" s="38" t="s">
        <v>60</v>
      </c>
      <c r="B122" s="4">
        <v>5</v>
      </c>
      <c r="C122" s="6"/>
      <c r="D122" s="5"/>
      <c r="E122" s="5"/>
    </row>
    <row r="123" spans="1:19" ht="15.5" x14ac:dyDescent="0.35">
      <c r="A123" s="38" t="s">
        <v>61</v>
      </c>
      <c r="B123" s="4">
        <v>4</v>
      </c>
      <c r="C123" s="6"/>
      <c r="D123" s="5"/>
      <c r="E123" s="5"/>
    </row>
    <row r="124" spans="1:19" ht="43.5" x14ac:dyDescent="0.35">
      <c r="A124" s="38" t="s">
        <v>62</v>
      </c>
      <c r="B124" s="4">
        <v>5</v>
      </c>
      <c r="C124" s="6"/>
      <c r="D124" s="5"/>
      <c r="E124" s="5"/>
    </row>
    <row r="125" spans="1:19" ht="29" x14ac:dyDescent="0.35">
      <c r="A125" s="38" t="s">
        <v>63</v>
      </c>
      <c r="B125" s="4">
        <v>5</v>
      </c>
      <c r="C125" s="6"/>
      <c r="D125" s="5"/>
      <c r="E125" s="5"/>
    </row>
    <row r="126" spans="1:19" ht="15.5" x14ac:dyDescent="0.35">
      <c r="A126" s="38" t="s">
        <v>127</v>
      </c>
      <c r="B126" s="4">
        <v>4</v>
      </c>
      <c r="C126" s="6"/>
      <c r="D126" s="5"/>
      <c r="E126" s="5"/>
    </row>
    <row r="127" spans="1:19" ht="15.5" x14ac:dyDescent="0.35">
      <c r="A127" s="38" t="s">
        <v>64</v>
      </c>
      <c r="B127" s="4">
        <v>5</v>
      </c>
      <c r="C127" s="6"/>
      <c r="D127" s="5"/>
      <c r="E127" s="5"/>
    </row>
    <row r="128" spans="1:19" ht="15.5" x14ac:dyDescent="0.35">
      <c r="A128" s="38" t="s">
        <v>65</v>
      </c>
      <c r="B128" s="4">
        <v>4</v>
      </c>
      <c r="C128" s="6"/>
      <c r="D128" s="5"/>
      <c r="E128" s="5"/>
    </row>
    <row r="129" spans="1:5" ht="15.5" x14ac:dyDescent="0.35">
      <c r="A129" s="38" t="s">
        <v>66</v>
      </c>
      <c r="B129" s="4">
        <v>4</v>
      </c>
      <c r="C129" s="6"/>
      <c r="D129" s="5"/>
      <c r="E129" s="5"/>
    </row>
    <row r="130" spans="1:5" ht="15.5" x14ac:dyDescent="0.35">
      <c r="A130" s="38" t="s">
        <v>67</v>
      </c>
      <c r="B130" s="4">
        <v>4</v>
      </c>
      <c r="C130" s="6"/>
      <c r="D130" s="5"/>
      <c r="E130" s="5"/>
    </row>
    <row r="131" spans="1:5" x14ac:dyDescent="0.35">
      <c r="A131" s="23"/>
      <c r="B131" s="28" t="s">
        <v>22</v>
      </c>
      <c r="C131" s="29">
        <f>SUMPRODUCT($B118:$B130,C118:C130)</f>
        <v>0</v>
      </c>
      <c r="D131" s="29">
        <f>SUMPRODUCT($B118:$B130,D118:D130)</f>
        <v>0</v>
      </c>
      <c r="E131" s="29">
        <f>SUMPRODUCT($B118:$B130,E118:E130)</f>
        <v>0</v>
      </c>
    </row>
    <row r="132" spans="1:5" ht="29" x14ac:dyDescent="0.35">
      <c r="A132" s="66" t="s">
        <v>68</v>
      </c>
      <c r="B132" s="67"/>
      <c r="C132" s="30" t="str">
        <f>C$23</f>
        <v>Nakisa</v>
      </c>
      <c r="D132" s="2" t="str">
        <f>vendor2</f>
        <v>Enter vendor 2 name</v>
      </c>
      <c r="E132" s="2" t="str">
        <f>vendor3</f>
        <v>Enter vendor 3 name</v>
      </c>
    </row>
    <row r="133" spans="1:5" ht="29" x14ac:dyDescent="0.35">
      <c r="A133" s="39" t="s">
        <v>71</v>
      </c>
      <c r="B133" s="4">
        <v>5</v>
      </c>
      <c r="C133" s="6"/>
      <c r="D133" s="5"/>
      <c r="E133" s="5"/>
    </row>
    <row r="134" spans="1:5" ht="15.5" x14ac:dyDescent="0.35">
      <c r="A134" s="39" t="s">
        <v>72</v>
      </c>
      <c r="B134" s="4">
        <v>5</v>
      </c>
      <c r="C134" s="6"/>
      <c r="D134" s="5"/>
      <c r="E134" s="5"/>
    </row>
    <row r="135" spans="1:5" ht="29" x14ac:dyDescent="0.35">
      <c r="A135" s="39" t="s">
        <v>69</v>
      </c>
      <c r="B135" s="4">
        <v>5</v>
      </c>
      <c r="C135" s="6"/>
      <c r="D135" s="5"/>
      <c r="E135" s="5"/>
    </row>
    <row r="136" spans="1:5" ht="15.5" x14ac:dyDescent="0.35">
      <c r="A136" s="39" t="s">
        <v>70</v>
      </c>
      <c r="B136" s="4">
        <v>5</v>
      </c>
      <c r="C136" s="6"/>
      <c r="D136" s="5"/>
      <c r="E136" s="5"/>
    </row>
    <row r="137" spans="1:5" ht="29" x14ac:dyDescent="0.35">
      <c r="A137" s="39" t="s">
        <v>73</v>
      </c>
      <c r="B137" s="4">
        <v>5</v>
      </c>
      <c r="C137" s="6"/>
      <c r="D137" s="5"/>
      <c r="E137" s="5"/>
    </row>
    <row r="138" spans="1:5" ht="15.5" x14ac:dyDescent="0.35">
      <c r="A138" s="39" t="s">
        <v>74</v>
      </c>
      <c r="B138" s="4">
        <v>5</v>
      </c>
      <c r="C138" s="6"/>
      <c r="D138" s="5"/>
      <c r="E138" s="5"/>
    </row>
    <row r="139" spans="1:5" ht="15.5" x14ac:dyDescent="0.35">
      <c r="A139" s="39" t="s">
        <v>75</v>
      </c>
      <c r="B139" s="4">
        <v>5</v>
      </c>
      <c r="C139" s="6"/>
      <c r="D139" s="5"/>
      <c r="E139" s="5"/>
    </row>
    <row r="140" spans="1:5" ht="15.5" x14ac:dyDescent="0.35">
      <c r="A140" s="39" t="s">
        <v>76</v>
      </c>
      <c r="B140" s="4">
        <v>4</v>
      </c>
      <c r="C140" s="6"/>
      <c r="D140" s="5"/>
      <c r="E140" s="5"/>
    </row>
    <row r="141" spans="1:5" x14ac:dyDescent="0.35">
      <c r="A141" s="23"/>
      <c r="B141" s="28" t="s">
        <v>22</v>
      </c>
      <c r="C141" s="29">
        <f>SUMPRODUCT($B133:$B140,C133:C140)</f>
        <v>0</v>
      </c>
      <c r="D141" s="29">
        <f>SUMPRODUCT($B133:$B140,D133:D140)</f>
        <v>0</v>
      </c>
      <c r="E141" s="29">
        <f>SUMPRODUCT($B133:$B140,E133:E140)</f>
        <v>0</v>
      </c>
    </row>
    <row r="142" spans="1:5" ht="29" x14ac:dyDescent="0.35">
      <c r="A142" s="66" t="s">
        <v>77</v>
      </c>
      <c r="B142" s="67"/>
      <c r="C142" s="30" t="str">
        <f>C$23</f>
        <v>Nakisa</v>
      </c>
      <c r="D142" s="2" t="str">
        <f>vendor2</f>
        <v>Enter vendor 2 name</v>
      </c>
      <c r="E142" s="2" t="str">
        <f>vendor3</f>
        <v>Enter vendor 3 name</v>
      </c>
    </row>
    <row r="143" spans="1:5" ht="29" x14ac:dyDescent="0.35">
      <c r="A143" s="38" t="s">
        <v>78</v>
      </c>
      <c r="B143" s="4">
        <v>5</v>
      </c>
      <c r="C143" s="6"/>
      <c r="D143" s="5"/>
      <c r="E143" s="5"/>
    </row>
    <row r="144" spans="1:5" ht="15.5" x14ac:dyDescent="0.35">
      <c r="A144" s="38" t="s">
        <v>79</v>
      </c>
      <c r="B144" s="4">
        <v>5</v>
      </c>
      <c r="C144" s="6"/>
      <c r="D144" s="5"/>
      <c r="E144" s="5"/>
    </row>
    <row r="145" spans="1:5" ht="29" x14ac:dyDescent="0.35">
      <c r="A145" s="38" t="s">
        <v>107</v>
      </c>
      <c r="B145" s="4">
        <v>3</v>
      </c>
      <c r="C145" s="6"/>
      <c r="D145" s="5"/>
      <c r="E145" s="5"/>
    </row>
    <row r="146" spans="1:5" ht="29" x14ac:dyDescent="0.35">
      <c r="A146" s="38" t="s">
        <v>126</v>
      </c>
      <c r="B146" s="4">
        <v>4</v>
      </c>
      <c r="C146" s="6"/>
      <c r="D146" s="5"/>
      <c r="E146" s="5"/>
    </row>
    <row r="147" spans="1:5" ht="29" x14ac:dyDescent="0.35">
      <c r="A147" s="38" t="s">
        <v>80</v>
      </c>
      <c r="B147" s="4">
        <v>4</v>
      </c>
      <c r="C147" s="6"/>
      <c r="D147" s="5"/>
      <c r="E147" s="5"/>
    </row>
    <row r="148" spans="1:5" x14ac:dyDescent="0.35">
      <c r="A148" s="23"/>
      <c r="B148" s="28" t="s">
        <v>22</v>
      </c>
      <c r="C148" s="29">
        <f>SUMPRODUCT($B143:$B147,C143:C147)</f>
        <v>0</v>
      </c>
      <c r="D148" s="29">
        <f>SUMPRODUCT($B143:$B147,D143:D147)</f>
        <v>0</v>
      </c>
      <c r="E148" s="29">
        <f>SUMPRODUCT($B143:$B147,E143:E147)</f>
        <v>0</v>
      </c>
    </row>
    <row r="149" spans="1:5" ht="15" thickBot="1" x14ac:dyDescent="0.4"/>
    <row r="150" spans="1:5" ht="15" thickBot="1" x14ac:dyDescent="0.4">
      <c r="B150" s="27" t="s">
        <v>81</v>
      </c>
      <c r="C150" s="7">
        <f>SUM(C148,C141,C131,C108,C116,C101,C96,C87,C72,C47,C36)</f>
        <v>0</v>
      </c>
      <c r="D150" s="7">
        <f>SUM(D148,D141,D131,D108,D116,D101,D96,D87,D72,D47,D36)</f>
        <v>0</v>
      </c>
      <c r="E150" s="8">
        <f>SUM(E148,E141,E131,E108,E116,E101,E96,E87,E72,E47,E36)</f>
        <v>0</v>
      </c>
    </row>
    <row r="153" spans="1:5" x14ac:dyDescent="0.35">
      <c r="A153" s="9" t="s">
        <v>8</v>
      </c>
    </row>
    <row r="154" spans="1:5" ht="115.5" x14ac:dyDescent="0.35">
      <c r="A154" s="10" t="s">
        <v>9</v>
      </c>
    </row>
  </sheetData>
  <protectedRanges>
    <protectedRange sqref="A18:A20" name="Vendor names"/>
    <protectedRange sqref="C98:E100 C74:E86" name="Multisource data"/>
    <protectedRange sqref="C49:E52 C54:E65 C67:E71" name="Org design"/>
    <protectedRange sqref="C38:E44 C46:E46" name="Org analytics"/>
    <protectedRange sqref="C24:E35" name="Org visualization"/>
    <protectedRange sqref="C110:E112" name="User role and access"/>
    <protectedRange sqref="C103:E107" name="Integrations"/>
    <protectedRange sqref="C113:E115 C118:E130" name="Security"/>
    <protectedRange sqref="C137:E140 C133:E134" name="Platform performance"/>
  </protectedRanges>
  <mergeCells count="13">
    <mergeCell ref="A142:B142"/>
    <mergeCell ref="A132:B132"/>
    <mergeCell ref="A2:E2"/>
    <mergeCell ref="C22:E22"/>
    <mergeCell ref="A23:B23"/>
    <mergeCell ref="A37:B37"/>
    <mergeCell ref="A48:B48"/>
    <mergeCell ref="A73:B73"/>
    <mergeCell ref="A97:B97"/>
    <mergeCell ref="A109:B109"/>
    <mergeCell ref="A102:B102"/>
    <mergeCell ref="A117:B117"/>
    <mergeCell ref="A88:B88"/>
  </mergeCells>
  <hyperlinks>
    <hyperlink ref="A6" location="'Step 2-Vendor Scorecard'!A36" display="2- Advanced analytics and reporting" xr:uid="{F699E720-8431-48A1-AE5A-34FC44FFDCC4}"/>
    <hyperlink ref="A7" location="'Step 2-Vendor Scorecard'!A46" display="3- Organizational design and workforce modeling" xr:uid="{3744ED76-4582-4352-BB1B-79B46C520B95}"/>
    <hyperlink ref="A8" location="'Step 2-Vendor Scorecard'!A68" display="4- Strategic workforce planning and headcount planning" xr:uid="{ED7B1D42-9D11-4953-AA27-4543E1CF6E62}"/>
    <hyperlink ref="A9" location="'Step 2-Vendor Scorecard'!A83" display="5- AI capabilities" xr:uid="{48A4E99C-F6A8-4341-9456-C84A7C78810B}"/>
    <hyperlink ref="A10" location="'Step 2-Vendor Scorecard'!A89" display="6- Multisource data management, data integrity, and HR data quality monitoring" xr:uid="{2A85AA17-F586-4882-97A0-D7A19D9EF532}"/>
    <hyperlink ref="A11" location="'Step 2-Vendor Scorecard'!A94" display="7- Integrations" xr:uid="{25F87D3D-708D-4355-B31F-86C89911ABE8}"/>
    <hyperlink ref="A12" location="'Step 2-Vendor Scorecard'!A101" display="8- User roles and user access" xr:uid="{BF47F9BD-99FA-48F5-918D-092C1D42DC09}"/>
    <hyperlink ref="A13" location="'Step 2-Vendor Scorecard'!A109" display="9- Security, support, and deployment" xr:uid="{09FD986D-2CBA-42C6-AC28-1C120A456B7A}"/>
    <hyperlink ref="A14" location="'Step 2-Vendor Scorecard'!A124" display="10- Platform performance and scalability" xr:uid="{B738B9B4-0ECF-4A29-ABE4-2EA9F3F5AD51}"/>
    <hyperlink ref="A15" location="'Step 2-Vendor Scorecard'!A134" display="11- Client support and vendor history" xr:uid="{0F64F067-9661-4367-9835-2CF55A993A40}"/>
    <hyperlink ref="A5" location="'Step 2-Vendor Scorecard'!A23" display="1- Organizational visualization and org chart" xr:uid="{5453C1B8-2AB3-4FF7-BCC9-67739F4378D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b22e31-932d-4a31-826f-91c5550614bf">
      <Terms xmlns="http://schemas.microsoft.com/office/infopath/2007/PartnerControls"/>
    </lcf76f155ced4ddcb4097134ff3c332f>
    <TaxCatchAll xmlns="4bfa1326-4ee2-44f6-b080-cbba1bd33f3b" xsi:nil="true"/>
    <MediaServiceObjectDetectorVersions xmlns="47b22e31-932d-4a31-826f-91c5550614bf" xsi:nil="true"/>
    <MediaServiceEventHashCode xmlns="47b22e31-932d-4a31-826f-91c5550614bf" xsi:nil="true"/>
    <MediaServiceFastMetadata xmlns="47b22e31-932d-4a31-826f-91c5550614bf" xsi:nil="true"/>
    <MediaServiceGenerationTime xmlns="47b22e31-932d-4a31-826f-91c5550614bf" xsi:nil="true"/>
    <MediaServiceMetadata xmlns="47b22e31-932d-4a31-826f-91c5550614bf" xsi:nil="true"/>
    <MediaServiceDateTaken xmlns="47b22e31-932d-4a31-826f-91c5550614bf" xsi:nil="true"/>
    <MediaServiceOCR xmlns="47b22e31-932d-4a31-826f-91c5550614bf" xsi:nil="true"/>
    <MediaLengthInSeconds xmlns="47b22e31-932d-4a31-826f-91c5550614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4197C345E4E14AA0AD323FF2A12219" ma:contentTypeVersion="18" ma:contentTypeDescription="Create a new document." ma:contentTypeScope="" ma:versionID="dddb1b2a69fe57dd89905d875c572e17">
  <xsd:schema xmlns:xsd="http://www.w3.org/2001/XMLSchema" xmlns:xs="http://www.w3.org/2001/XMLSchema" xmlns:p="http://schemas.microsoft.com/office/2006/metadata/properties" xmlns:ns2="47b22e31-932d-4a31-826f-91c5550614bf" xmlns:ns3="4bfa1326-4ee2-44f6-b080-cbba1bd33f3b" targetNamespace="http://schemas.microsoft.com/office/2006/metadata/properties" ma:root="true" ma:fieldsID="7f9465208e4f227caeaa4b9a32fc1624" ns2:_="" ns3:_="">
    <xsd:import namespace="47b22e31-932d-4a31-826f-91c5550614bf"/>
    <xsd:import namespace="4bfa1326-4ee2-44f6-b080-cbba1bd33f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lcf76f155ced4ddcb4097134ff3c332f" minOccurs="0"/>
                <xsd:element ref="ns3:TaxCatchAll"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22e31-932d-4a31-826f-91c555061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29be38-9ab5-449a-a6fb-26d7a03f3ec6"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fa1326-4ee2-44f6-b080-cbba1bd33f3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a45b3f5-da93-41e2-b49a-b3a410eea6d0}" ma:internalName="TaxCatchAll" ma:showField="CatchAllData" ma:web="4bfa1326-4ee2-44f6-b080-cbba1bd33f3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EEFE7-3E2C-451B-84F0-17B1EC3F1DE2}">
  <ds:schemaRefs>
    <ds:schemaRef ds:uri="http://schemas.microsoft.com/office/2006/metadata/properties"/>
    <ds:schemaRef ds:uri="4bfa1326-4ee2-44f6-b080-cbba1bd33f3b"/>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47b22e31-932d-4a31-826f-91c5550614b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79E57F3-6385-45F2-B74A-1FF193D21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b22e31-932d-4a31-826f-91c5550614bf"/>
    <ds:schemaRef ds:uri="4bfa1326-4ee2-44f6-b080-cbba1bd33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DD1C3C-29F6-4EF2-B21F-01330D72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Step 1 - Instructions</vt:lpstr>
      <vt:lpstr>Step 2-Vendor Scorecard</vt:lpstr>
      <vt:lpstr>vendor1</vt:lpstr>
      <vt:lpstr>vendor2</vt:lpstr>
      <vt:lpstr>vendor3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Nakisa Inc</dc:creator>
  <cp:keywords/>
  <dc:description/>
  <cp:lastModifiedBy>Mahshid Omid</cp:lastModifiedBy>
  <cp:revision/>
  <dcterms:created xsi:type="dcterms:W3CDTF">2023-09-21T16:50:40Z</dcterms:created>
  <dcterms:modified xsi:type="dcterms:W3CDTF">2025-09-08T14:30:12Z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0x0101007C4197C345E4E14AA0AD323FF2A12219</vt:lpwstr>
  </property>
  <property fmtid="{D5CDD505-2E9C-101B-9397-08002B2CF9AE}" pid="3" name="MediaServiceImageTags">
    <vt:lpwstr/>
  </property>
</Properties>
</file>